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d\FF\Algemeen\Facilitair\Bibliotheek\ELS_KP\RPP\"/>
    </mc:Choice>
  </mc:AlternateContent>
  <bookViews>
    <workbookView xWindow="-120" yWindow="-120" windowWidth="29040" windowHeight="15840" tabRatio="832"/>
  </bookViews>
  <sheets>
    <sheet name="Verantwoording" sheetId="1" r:id="rId1"/>
    <sheet name="3.1 KRW beoordelingen (EKR's)" sheetId="3" r:id="rId2"/>
    <sheet name="3.2.1. Chla data jaargemiddelde" sheetId="8" r:id="rId3"/>
    <sheet name="3.2.1 Chla data jaarmaximum" sheetId="9" r:id="rId4"/>
    <sheet name="3.2.1 Chla trendgrafieken" sheetId="10" r:id="rId5"/>
    <sheet name="3.2.2 Chla maandgemid." sheetId="1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<sst xmlns="http://schemas.openxmlformats.org/spreadsheetml/2006/main" count="4303" uniqueCount="413">
  <si>
    <t>Projectnummer:</t>
  </si>
  <si>
    <t>Omschrijving:</t>
  </si>
  <si>
    <t>Uitvoerend laboratorium:</t>
  </si>
  <si>
    <t>Opdrachtgever:</t>
  </si>
  <si>
    <t>Methode:</t>
  </si>
  <si>
    <t>Datum:</t>
  </si>
  <si>
    <t>Datum monsterontvangst:</t>
  </si>
  <si>
    <t>Projectleider:</t>
  </si>
  <si>
    <t>Uitvoering:</t>
  </si>
  <si>
    <t>Gecontroleerd door:</t>
  </si>
  <si>
    <t>Paraaf gecontroleerd:</t>
  </si>
  <si>
    <t>Goedgekeurd door:</t>
  </si>
  <si>
    <t>Paraaf goedgekeurd</t>
  </si>
  <si>
    <t xml:space="preserve"> </t>
  </si>
  <si>
    <t>Disclaimer</t>
  </si>
  <si>
    <t>Opmerkingen</t>
  </si>
  <si>
    <t>Referentie opdrachtgever:</t>
  </si>
  <si>
    <t>Datarapportage</t>
  </si>
  <si>
    <t>Eurofins AquaSense</t>
  </si>
  <si>
    <t>H.J.E. Wenckebachweg 120</t>
  </si>
  <si>
    <t>1114 AD Amsterdam-Duivendrecht</t>
  </si>
  <si>
    <t>+31 20 59 76 754</t>
  </si>
  <si>
    <t>Ing. A. de Beauvesère-Storm</t>
  </si>
  <si>
    <t>Status:</t>
  </si>
  <si>
    <t xml:space="preserve">Op deze datarapportage zijn onze algemene voorwaarden van toepassing. </t>
  </si>
  <si>
    <t>Aanvullend:</t>
  </si>
  <si>
    <t>RWS-CIV</t>
  </si>
  <si>
    <t>ANTWKNPD2</t>
  </si>
  <si>
    <t>BATHSSKNSSS</t>
  </si>
  <si>
    <t>BOVSS</t>
  </si>
  <si>
    <t>ECHT</t>
  </si>
  <si>
    <t>EEMMDK23</t>
  </si>
  <si>
    <t>GENMDN</t>
  </si>
  <si>
    <t>KETMWT</t>
  </si>
  <si>
    <t>MARKMMDN</t>
  </si>
  <si>
    <t>NEDWT</t>
  </si>
  <si>
    <t>NIEUWGN</t>
  </si>
  <si>
    <t>NIJMGDKBSBG</t>
  </si>
  <si>
    <t>OESTDM</t>
  </si>
  <si>
    <t>RIJSWK</t>
  </si>
  <si>
    <t>SASVGT</t>
  </si>
  <si>
    <t>STEENBGN</t>
  </si>
  <si>
    <t>VELWMMDN</t>
  </si>
  <si>
    <t>VROUWZD</t>
  </si>
  <si>
    <t>WIENE</t>
  </si>
  <si>
    <t>-</t>
  </si>
  <si>
    <t>NIEUWSS</t>
  </si>
  <si>
    <t>R8</t>
  </si>
  <si>
    <t>HOORNSHP</t>
  </si>
  <si>
    <t>Waterlichaam</t>
  </si>
  <si>
    <t>M30</t>
  </si>
  <si>
    <t>M20</t>
  </si>
  <si>
    <t>M14</t>
  </si>
  <si>
    <t>n.v.t.</t>
  </si>
  <si>
    <t>concept</t>
  </si>
  <si>
    <t>Goed</t>
  </si>
  <si>
    <t>Matig</t>
  </si>
  <si>
    <t>Zeer goed</t>
  </si>
  <si>
    <t>Midden Limburgse en Noord Brabantse kanalen (M6b)</t>
  </si>
  <si>
    <t>Amsterdam-Rijnkanaal Noordpand (M7b)</t>
  </si>
  <si>
    <t>Twentekanalen (M7b)</t>
  </si>
  <si>
    <t>Randmeren-Zuid (M14)</t>
  </si>
  <si>
    <t>Ketelmeer + Vossemeer (M14)</t>
  </si>
  <si>
    <t>Randmeren-Oost (M14)</t>
  </si>
  <si>
    <t>Zwartemeer (M14)</t>
  </si>
  <si>
    <t>Zoommeer/Eendracht (M20)</t>
  </si>
  <si>
    <t>Volkerak (M20)</t>
  </si>
  <si>
    <t>Markermeer (M21)</t>
  </si>
  <si>
    <t>IJsselmeer (M21)</t>
  </si>
  <si>
    <t>Noordzeekanaal (M30)</t>
  </si>
  <si>
    <t>kanaal Terneuzen Gent (M30)</t>
  </si>
  <si>
    <t>Jaar</t>
  </si>
  <si>
    <t>RAMSDP</t>
  </si>
  <si>
    <t>AMSDM</t>
  </si>
  <si>
    <t>hulpkolommen detectielimiet</t>
  </si>
  <si>
    <t>3.2.1 Trendgrafieken per KRW waterlichaam: jaargemiddelde en jaarmaximum chlorofyl-a concentratie µg/l (over de gehele monitoringperiode en over de laatste tien jaar)</t>
  </si>
  <si>
    <t>Linksboven in elke grafiek staat de naam van het betreffende waterlichaam, met tussen haakjes het KRW watertype; daaronder de locatiecodes van de betreffende meetpunten</t>
  </si>
  <si>
    <t>Punten in de grafieken vertegenwoordigen de (gemiddelde) waarde van één of meer meetpunten per waterlichaam</t>
  </si>
  <si>
    <t>De detectielimiet (2 µg/l) is aangegeven met een zwarte (gemiddelde concentratie; linker y-as) of een groene (maximum concentratie; rechter y-as) onderbroken lijn (individuele waarden onder de detectielimiet zijn voor de analyse op 1.9 µg/l gesteld)</t>
  </si>
  <si>
    <r>
      <t>Trendlijnen met bijbehorende waarde voor R</t>
    </r>
    <r>
      <rPr>
        <vertAlign val="superscript"/>
        <sz val="10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zijn gestippeld als de regressie niet significant is en doorgetrokken als p&lt;0.05</t>
    </r>
  </si>
  <si>
    <t>Voor waarden over de gehele monitoringperiode (of met eerste meetjaar ≤ 1990) zijn inverse tweedegraads polynomen berekend; voor kortere series (eerste meetjaar &gt; 1990) en de trends over de laatste tien jaar is lineaire regressie toegepast</t>
  </si>
  <si>
    <t>In sommige gevallen is p&lt;0.05 maar zijn de data niet normaal verdeeld; in deze gevallen is een gestippelde (niet significante) trendlijn getekend</t>
  </si>
  <si>
    <t>Trendgrafieken over de gehele monitoringperiode</t>
  </si>
  <si>
    <t>Trendgrafieken over de laatste tien jaar</t>
  </si>
  <si>
    <t>gemiddelde waarden en standaarddeviatie in µg/l (n = aantal monsters)</t>
  </si>
  <si>
    <t>Meetobject</t>
  </si>
  <si>
    <t>JAN</t>
  </si>
  <si>
    <t>FEB</t>
  </si>
  <si>
    <t>MAA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</si>
  <si>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</si>
  <si>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</si>
  <si>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</si>
  <si>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</si>
  <si>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</si>
  <si>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</si>
  <si>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</si>
  <si>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</si>
  <si>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</si>
  <si>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gemid.</t>
  </si>
  <si>
    <t>n</t>
  </si>
  <si>
    <t>stdev</t>
  </si>
  <si>
    <t>NL94_BOVSS</t>
  </si>
  <si>
    <t>NL92_EEMMDK23</t>
  </si>
  <si>
    <t>NL92_KETMWT</t>
  </si>
  <si>
    <t>NL92_MARKMMDN</t>
  </si>
  <si>
    <t>NL90_NEDWT</t>
  </si>
  <si>
    <t>NL92_RAMSDP</t>
  </si>
  <si>
    <t>NL92_VELWMMDN</t>
  </si>
  <si>
    <t>NL92_VROUWZD</t>
  </si>
  <si>
    <t>CHLFa</t>
  </si>
  <si>
    <t>ug/l</t>
  </si>
  <si>
    <t>NVT</t>
  </si>
  <si>
    <t>Antwerps kanaalpand (M30)</t>
  </si>
  <si>
    <t>Bathse Spuikanaal (M20)</t>
  </si>
  <si>
    <t>Hollandsch Diep/ Haringvliet Oost (R8)</t>
  </si>
  <si>
    <t>Julianakanaal (M7b)</t>
  </si>
  <si>
    <t>Vecht-Zwarte Water (R7)</t>
  </si>
  <si>
    <t>Hoornsche Hop (M21)</t>
  </si>
  <si>
    <t>Maas-Waalkanaal (M7b)</t>
  </si>
  <si>
    <t>Zoommeer, Eendracht (M20)</t>
  </si>
  <si>
    <t>Amsterdam-Rijnkanaal Betuwepand (M7b)</t>
  </si>
  <si>
    <t>Kanaal van Gent naar Terneuzen (M30)</t>
  </si>
  <si>
    <t xml:space="preserve">Eurofins Omegam B.V. </t>
  </si>
  <si>
    <t>Derde Werelddreef 1</t>
  </si>
  <si>
    <t>2622 HA  Delft</t>
  </si>
  <si>
    <t>Versie</t>
  </si>
  <si>
    <t xml:space="preserve">- Deze datarapportage, inclusief dit voorblad en de bijlagen monstergegevens en resultaten, mogen niet anders dan in zijn geheel worden gereproduceerd. </t>
  </si>
  <si>
    <t xml:space="preserve">- De volgende informatie is indien van toepassing verstrekt door de opdrachtgever: Monsterreferentie(s), Opgegeven bemonsteringsdatum, Monsterdiepte, Veldgegevens, Veldwaarnemingen. </t>
  </si>
  <si>
    <t>- De met Q gemerkte analyses in de bijlage monstergegevens zijn door RvA geaccrediteerd (registratienummer L086).</t>
  </si>
  <si>
    <t xml:space="preserve"> --- Algemeen --- </t>
  </si>
  <si>
    <t>Waarden</t>
  </si>
  <si>
    <t>Normgroep</t>
  </si>
  <si>
    <t>KRW-maatlatten-2018 - Fytoplankton</t>
  </si>
  <si>
    <t>Datum toetsing</t>
  </si>
  <si>
    <t>Gebruikersnaam</t>
  </si>
  <si>
    <t>avboxx02</t>
  </si>
  <si>
    <t>KRW-waterlichaam</t>
  </si>
  <si>
    <t>NL86_6</t>
  </si>
  <si>
    <t>NL86_5</t>
  </si>
  <si>
    <t>NL89_ANTWKNPD</t>
  </si>
  <si>
    <t>NL89_SPUIKNL</t>
  </si>
  <si>
    <t>NL89_VOLKERAK</t>
  </si>
  <si>
    <t>NL89_KANTNZGT</t>
  </si>
  <si>
    <t>NL89_ZOOMMEDT</t>
  </si>
  <si>
    <t>NL90_1</t>
  </si>
  <si>
    <t>NL91JK</t>
  </si>
  <si>
    <t>NL91MWK</t>
  </si>
  <si>
    <t>NL92_RANDMEREN_ZUID</t>
  </si>
  <si>
    <t>NL92_KETELMEER_VOSSEMEER</t>
  </si>
  <si>
    <t>NL92_MARKERMEER</t>
  </si>
  <si>
    <t>NL92_RANDMEREN_OOST</t>
  </si>
  <si>
    <t>NL92_IJSSELMEER</t>
  </si>
  <si>
    <t>NL93_TWENTHEKANALEN</t>
  </si>
  <si>
    <t>KRW-monitoringlocatie</t>
  </si>
  <si>
    <t>NL86_NIEUWSS</t>
  </si>
  <si>
    <t>NL86_RIJSWK</t>
  </si>
  <si>
    <t>NL89_ANTWKNPD2</t>
  </si>
  <si>
    <t>NL89_BATHSSKNSSS</t>
  </si>
  <si>
    <t>NL89_NOORDGT</t>
  </si>
  <si>
    <t>NL89_SLUISKND</t>
  </si>
  <si>
    <t>NL89_ZOOMMMDN</t>
  </si>
  <si>
    <t>NL91_ECHT</t>
  </si>
  <si>
    <t>NL91_NIJMGDKBSBG</t>
  </si>
  <si>
    <t>NL93_STRVLCZD</t>
  </si>
  <si>
    <t>Meetpunt</t>
  </si>
  <si>
    <t>Aantal meetpunten</t>
  </si>
  <si>
    <t>Wegingsfactor</t>
  </si>
  <si>
    <t>MonsterObject</t>
  </si>
  <si>
    <t>Begindatum</t>
  </si>
  <si>
    <t>Einddatum</t>
  </si>
  <si>
    <t>Ligt in GeoObject</t>
  </si>
  <si>
    <t>Compartiment</t>
  </si>
  <si>
    <t>Aantal monsters</t>
  </si>
  <si>
    <t>KRWwatertype.code</t>
  </si>
  <si>
    <t>M7b</t>
  </si>
  <si>
    <t>M6b</t>
  </si>
  <si>
    <t>M21a</t>
  </si>
  <si>
    <t>M21b</t>
  </si>
  <si>
    <t xml:space="preserve"> --- Beoordeling kwaliteitselement --- </t>
  </si>
  <si>
    <t>Grooth/Typ.code</t>
  </si>
  <si>
    <t>Par.code</t>
  </si>
  <si>
    <t>Hoed.code</t>
  </si>
  <si>
    <t>Eenh.code</t>
  </si>
  <si>
    <t>kwal.el.</t>
  </si>
  <si>
    <t>Fytoplankton-kwaliteit</t>
  </si>
  <si>
    <t>FYTOPL</t>
  </si>
  <si>
    <t>EKR</t>
  </si>
  <si>
    <t>DIMSLS</t>
  </si>
  <si>
    <t>Slecht</t>
  </si>
  <si>
    <t>Ontoereikend</t>
  </si>
  <si>
    <t xml:space="preserve"> --- Beoordeling deelmaatlatten en indicatoren --- </t>
  </si>
  <si>
    <t>deelm.</t>
  </si>
  <si>
    <t>Abundantie fytoplankton</t>
  </si>
  <si>
    <t>FYT_ABUN</t>
  </si>
  <si>
    <t>ind.</t>
  </si>
  <si>
    <t>Concentratie chlorofyl-a (zomergemiddelde)</t>
  </si>
  <si>
    <t>CONCTTE</t>
  </si>
  <si>
    <t>nvt</t>
  </si>
  <si>
    <t>toetsr.</t>
  </si>
  <si>
    <t>Soortensamenstelling fytoplankton</t>
  </si>
  <si>
    <t>FYT_SRTS</t>
  </si>
  <si>
    <t>Fytopl. - bloeisoort (07-08) Microcystis</t>
  </si>
  <si>
    <t>AANTPVLME</t>
  </si>
  <si>
    <t>FYT_bloei7</t>
  </si>
  <si>
    <t>Fytopl. - bloeisoort (15) klein Chlorococcales soortenrijk</t>
  </si>
  <si>
    <t>FYT_bloei15</t>
  </si>
  <si>
    <t>Fytopl. - bloeisoort (21) Skeletonema</t>
  </si>
  <si>
    <t>FYT_bloei21</t>
  </si>
  <si>
    <t>Fytopl. - bloeisoort (23) klein Chroococcales soortenrijk</t>
  </si>
  <si>
    <t>FYT_bloei23</t>
  </si>
  <si>
    <t>Fytopl. - bloeisoort (34) Woronichinia naegeliana</t>
  </si>
  <si>
    <t>FYT_bloei34</t>
  </si>
  <si>
    <t>Fytopl. - bloeisoort (35) Chrysochromulina parva</t>
  </si>
  <si>
    <t>FYT_bloei35</t>
  </si>
  <si>
    <t>3.2.2 Chlorofyl-a concentraties per KRW-waterlichaam</t>
  </si>
  <si>
    <t>Zwartemeer_Ramsdiep (M14)</t>
  </si>
  <si>
    <t>Nieuwegein (M7b)</t>
  </si>
  <si>
    <t>NL92_ZWARTEMEER</t>
  </si>
  <si>
    <t>NL94_1</t>
  </si>
  <si>
    <t>NL86_FTOzoet22_NIEUWGN</t>
  </si>
  <si>
    <t>NL86_FTOzoet22_NIEUWSS</t>
  </si>
  <si>
    <t>NL86_FTOzoet22_RIJSWK</t>
  </si>
  <si>
    <t>NL89_FTOzoet22_ANTWKNPD2</t>
  </si>
  <si>
    <t>NL89_FTOzoet22_BATHSSKNSSS</t>
  </si>
  <si>
    <t>NL89_FTOzoet22_STEENBGN</t>
  </si>
  <si>
    <t>NL89_FTOzoet22_SASVGT</t>
  </si>
  <si>
    <t>NL89_FTOzoet22_OESTDM</t>
  </si>
  <si>
    <t>NL90_FTOzoet22_NEDWT</t>
  </si>
  <si>
    <t>NL91_FTOzoet22_ECHT</t>
  </si>
  <si>
    <t>NL91_FTOzoet22_NIJMGDKBSBG</t>
  </si>
  <si>
    <t>NL92_FTOzoet22_EEMMDK23</t>
  </si>
  <si>
    <t>NL92_FTOzoet22_KETMWT</t>
  </si>
  <si>
    <t>NL92_FTOzoet22_HOORNSHP</t>
  </si>
  <si>
    <t>NL92_FTOzoet22_MARKMMDN</t>
  </si>
  <si>
    <t>NL92_FTOzoet22_MARKMWDN</t>
  </si>
  <si>
    <t>NL92_FTOzoet22_ZWTMRRAMSDP</t>
  </si>
  <si>
    <t>NL92_FTOzoet22_VELWMMDN</t>
  </si>
  <si>
    <t>NL92_FTOzoet22_VROUWZD</t>
  </si>
  <si>
    <t>NL93_FTOzoet22_WIENE</t>
  </si>
  <si>
    <t>NL94_FTOzoet22_BOVSS</t>
  </si>
  <si>
    <t>NL86_NIEUWGN_2021004513</t>
  </si>
  <si>
    <t>NL86_NIEUWGN_2021005313</t>
  </si>
  <si>
    <t>NL86_NIEUWGN_2021006197</t>
  </si>
  <si>
    <t>NL86_NIEUWGN_2021006952</t>
  </si>
  <si>
    <t>NL86_NIEUWGN_2021007511</t>
  </si>
  <si>
    <t>NL86_NIEUWGN_2021008695</t>
  </si>
  <si>
    <t>NL86_NIEUWGN_2021009285</t>
  </si>
  <si>
    <t>NL86_NIEUWSS_2021004589</t>
  </si>
  <si>
    <t>NL86_NIEUWSS_2021005435</t>
  </si>
  <si>
    <t>NL86_NIEUWSS_2021006205</t>
  </si>
  <si>
    <t>NL86_NIEUWSS_2021007098</t>
  </si>
  <si>
    <t>NL86_NIEUWSS_2021007651</t>
  </si>
  <si>
    <t>NL86_NIEUWSS_2021008862</t>
  </si>
  <si>
    <t>NL86_NIEUWSS_2021009294</t>
  </si>
  <si>
    <t>NL86_RIJSWK_433402</t>
  </si>
  <si>
    <t>NL86_RIJSWK_433381</t>
  </si>
  <si>
    <t>NL86_RIJSWK_433383</t>
  </si>
  <si>
    <t>NL86_RIJSWK_433384</t>
  </si>
  <si>
    <t>NL86_RIJSWK_433385</t>
  </si>
  <si>
    <t>NL86_RIJSWK_433386</t>
  </si>
  <si>
    <t>NL86_RIJSWK_433387</t>
  </si>
  <si>
    <t>NL86_RIJSWK_433388</t>
  </si>
  <si>
    <t>NL86_RIJSWK_433389</t>
  </si>
  <si>
    <t>NL86_RIJSWK_433390</t>
  </si>
  <si>
    <t>NL86_RIJSWK_433391</t>
  </si>
  <si>
    <t>NL89_ANTWKNPD2_2021004428</t>
  </si>
  <si>
    <t>NL89_ANTWKNPD2_2021005203</t>
  </si>
  <si>
    <t>NL89_ANTWKNPD2_2021005899</t>
  </si>
  <si>
    <t>NL89_ANTWKNPD2_2021006852</t>
  </si>
  <si>
    <t>NL89_ANTWKNPD2_2021007932</t>
  </si>
  <si>
    <t>NL89_ANTWKNPD2_2021008925</t>
  </si>
  <si>
    <t>NL89_ANTWKNPD2_433392</t>
  </si>
  <si>
    <t>NL89_BATHSSKNSSS_433381</t>
  </si>
  <si>
    <t>NL89_BATHSSKNSSS_433382</t>
  </si>
  <si>
    <t>NL89_BATHSSKNSSS_433383</t>
  </si>
  <si>
    <t>NL89_BATHSSKNSSS_433384</t>
  </si>
  <si>
    <t>NL89_BATHSSKNSSS_433385</t>
  </si>
  <si>
    <t>NL89_BATHSSKNSSS_433386</t>
  </si>
  <si>
    <t>NL89_BATHSSKNSSS_433387</t>
  </si>
  <si>
    <t>NL89_STEENBGN_2021004424</t>
  </si>
  <si>
    <t>NL89_STEENBGN_2021005199</t>
  </si>
  <si>
    <t>NL89_STEENBGN_2021005895</t>
  </si>
  <si>
    <t>NL89_STEENBGN_2021006848</t>
  </si>
  <si>
    <t>NL89_STEENBGN_2021007928</t>
  </si>
  <si>
    <t>NL89_STEENBGN_2021009172</t>
  </si>
  <si>
    <t>NL89_STEENBGN_2021007388</t>
  </si>
  <si>
    <t>NL89_SASVGT_2021004219</t>
  </si>
  <si>
    <t>NL89_SASVGT_2021004817</t>
  </si>
  <si>
    <t>NL89_SASVGT_2021005475</t>
  </si>
  <si>
    <t>NL89_SASVGT_2021006500</t>
  </si>
  <si>
    <t>NL89_SASVGT_2021007140</t>
  </si>
  <si>
    <t>NL89_SASVGT_2021007698</t>
  </si>
  <si>
    <t>NL89_SASVGT_2021008924</t>
  </si>
  <si>
    <t>NL89_OESTDM_2021004427</t>
  </si>
  <si>
    <t>NL89_OESTDM_2021005202</t>
  </si>
  <si>
    <t>NL89_OESTDM_2021005898</t>
  </si>
  <si>
    <t>NL89_OESTDM_2021006851</t>
  </si>
  <si>
    <t>NL89_OESTDM_2021007931</t>
  </si>
  <si>
    <t>NL89_OESTDM_2021009175</t>
  </si>
  <si>
    <t>NL89_OESTDM_2021007391</t>
  </si>
  <si>
    <t>NL90_NEDWT_2021004531</t>
  </si>
  <si>
    <t>NL90_NEDWT_2021005332</t>
  </si>
  <si>
    <t>NL90_NEDWT_2021006082</t>
  </si>
  <si>
    <t>NL90_NEDWT_2021006971</t>
  </si>
  <si>
    <t>NL90_NEDWT_2021007529</t>
  </si>
  <si>
    <t>NL90_NEDWT_2021008715</t>
  </si>
  <si>
    <t>NL90_NEDWT_2021009316</t>
  </si>
  <si>
    <t>NL91_ECHT_433388</t>
  </si>
  <si>
    <t>NL91_ECHT_433389</t>
  </si>
  <si>
    <t>NL91_ECHT_433390</t>
  </si>
  <si>
    <t>NL91_ECHT_433391</t>
  </si>
  <si>
    <t>NL91_ECHT_433392</t>
  </si>
  <si>
    <t>NL91_ECHT_433393</t>
  </si>
  <si>
    <t>NL91_ECHT_433394</t>
  </si>
  <si>
    <t>NL91_NIJMGDKBSBG_433395</t>
  </si>
  <si>
    <t>NL91_NIJMGDKBSBG_433396</t>
  </si>
  <si>
    <t>NL91_NIJMGDKBSBG_433397</t>
  </si>
  <si>
    <t>NL91_NIJMGDKBSBG_433398</t>
  </si>
  <si>
    <t>NL91_NIJMGDKBSBG_433399</t>
  </si>
  <si>
    <t>NL91_NIJMGDKBSBG_433400</t>
  </si>
  <si>
    <t>NL91_NIJMGDKBSBG_433401</t>
  </si>
  <si>
    <t>NL92_EEMMDK23_2021004240</t>
  </si>
  <si>
    <t>NL92_EEMMDK23_2021004837</t>
  </si>
  <si>
    <t>NL92_EEMMDK23_2021005497</t>
  </si>
  <si>
    <t>NL92_EEMMDK23_2021006521</t>
  </si>
  <si>
    <t>NL92_EEMMDK23_2021007161</t>
  </si>
  <si>
    <t>NL92_EEMMDK23_2021007719</t>
  </si>
  <si>
    <t>NL92_EEMMDK23_2021008947</t>
  </si>
  <si>
    <t>NL92_KETMWT_2021004235</t>
  </si>
  <si>
    <t>NL92_KETMWT_2021004832</t>
  </si>
  <si>
    <t>NL92_KETMWT_2021005492</t>
  </si>
  <si>
    <t>NL92_KETMWT_2021006516</t>
  </si>
  <si>
    <t>NL92_KETMWT_2021007156</t>
  </si>
  <si>
    <t>NL92_KETMWT_2021007714</t>
  </si>
  <si>
    <t>NL92_KETMWT_2021008942</t>
  </si>
  <si>
    <t>NL92_HOORNSHP_433403</t>
  </si>
  <si>
    <t>NL92_HOORNSHP_433404</t>
  </si>
  <si>
    <t>NL92_HOORNSHP_433405</t>
  </si>
  <si>
    <t>NL92_HOORNSHP_433406</t>
  </si>
  <si>
    <t>NL92_HOORNSHP_433407</t>
  </si>
  <si>
    <t>NL92_HOORNSHP_2021007331</t>
  </si>
  <si>
    <t>NL92_HOORNSHP_433408</t>
  </si>
  <si>
    <t>NL92_HOORNSHP_2021007877</t>
  </si>
  <si>
    <t>NL92_HOORNSHP_2021009138</t>
  </si>
  <si>
    <t>NL92_MARKMMDN_2021004328</t>
  </si>
  <si>
    <t>NL92_MARKMMDN_2021004976</t>
  </si>
  <si>
    <t>NL92_MARKMMDN_2021005785</t>
  </si>
  <si>
    <t>NL92_MARKMMDN_2021006723</t>
  </si>
  <si>
    <t>NL92_MARKMMDN_2021007308</t>
  </si>
  <si>
    <t>NL92_MARKMMDN_2021007843</t>
  </si>
  <si>
    <t>NL92_MARKMMDN_2021009107</t>
  </si>
  <si>
    <t>NL92_MARKMWDN_2021004352</t>
  </si>
  <si>
    <t>NL92_MARKMWDN_2021005006</t>
  </si>
  <si>
    <t>NL92_MARKMWDN_2021005814</t>
  </si>
  <si>
    <t>NL92_MARKMWDN_2021006748</t>
  </si>
  <si>
    <t>NL92_MARKMWDN_2021007333</t>
  </si>
  <si>
    <t>NL92_MARKMWDN_2021007879</t>
  </si>
  <si>
    <t>NL92_MARKMWDN_2021009140</t>
  </si>
  <si>
    <t>NL92_ZWTMRRMSDP_2021005503</t>
  </si>
  <si>
    <t>NL92_ZWTMRRMSDP_2021006529</t>
  </si>
  <si>
    <t>NL92_ZWTMRRMSDP_2021007167</t>
  </si>
  <si>
    <t>NL92_ZWTMRRMSDP_2021007725</t>
  </si>
  <si>
    <t>NL92_ZWTMRRMSDP_2021008955</t>
  </si>
  <si>
    <t>NL92_VELWMMDN_2021004243</t>
  </si>
  <si>
    <t>NL92_VELWMMDN_2021004840</t>
  </si>
  <si>
    <t>NL92_VELWMMDN_2021005500</t>
  </si>
  <si>
    <t>NL92_VELWMMDN_2021006524</t>
  </si>
  <si>
    <t>NL92_VELWMMDN_2021007164</t>
  </si>
  <si>
    <t>NL92_VELWMMDN_2021007722</t>
  </si>
  <si>
    <t>NL92_VELWMMDN_2021008950</t>
  </si>
  <si>
    <t>NL92_VROUWZD_2021004319</t>
  </si>
  <si>
    <t>NL92_VROUWZD_2021004966</t>
  </si>
  <si>
    <t>NL92_VROUWZD_2021005776</t>
  </si>
  <si>
    <t>NL92_VROUWZD_2021006714</t>
  </si>
  <si>
    <t>NL92_VROUWZD_2021007299</t>
  </si>
  <si>
    <t>NL92_VROUWZD_2021007833</t>
  </si>
  <si>
    <t>NL92_VROUWZD_2021009098</t>
  </si>
  <si>
    <t>NL93_WIENE_2021004527</t>
  </si>
  <si>
    <t>NL93_WIENE_2021005328</t>
  </si>
  <si>
    <t>NL93_WIENE_2021006078</t>
  </si>
  <si>
    <t>NL93_WIENE_2021006967</t>
  </si>
  <si>
    <t>NL93_WIENE_2021007525</t>
  </si>
  <si>
    <t>NL93_WIENE_2021008711</t>
  </si>
  <si>
    <t>NL93_WIENE_2021009305</t>
  </si>
  <si>
    <t>NL94_BOVSS_433393</t>
  </si>
  <si>
    <t>NL94_BOVSS_433394</t>
  </si>
  <si>
    <t>NL94_BOVSS_433395</t>
  </si>
  <si>
    <t>NL94_BOVSS_433396</t>
  </si>
  <si>
    <t>NL94_BOVSS_433397</t>
  </si>
  <si>
    <t>NL94_BOVSS_433398</t>
  </si>
  <si>
    <t>NL94_BOVSS_433399</t>
  </si>
  <si>
    <t>NL94_BOVSS_433400</t>
  </si>
  <si>
    <t>NL94_BOVSS_433401</t>
  </si>
  <si>
    <t>NL94_BOVSS_433402</t>
  </si>
  <si>
    <t>NL94_BOVSS_433403</t>
  </si>
  <si>
    <t>Fytopl. - bloeisoort (09) Microcystis wesenbergii</t>
  </si>
  <si>
    <t>FYT_bloei9</t>
  </si>
  <si>
    <t>Fytopl. - bloeisoort (10) Scenedesmus soortenarm</t>
  </si>
  <si>
    <t>FYT_bloei10</t>
  </si>
  <si>
    <t>Fytopl. - bloeisoort (19) kleine Cryptophyceae</t>
  </si>
  <si>
    <t>FYT_bloei19</t>
  </si>
  <si>
    <t>Fytopl. - bloeisoort (20) Cryptomonas</t>
  </si>
  <si>
    <t>FYT_bloei20</t>
  </si>
  <si>
    <t>Fytopl. - bloeisoort (45) Dinobryon</t>
  </si>
  <si>
    <t>FYT_bloei45</t>
  </si>
  <si>
    <t>NL86_NIEUWGN</t>
  </si>
  <si>
    <t>Fytopl. - bloeisoort (43) Synura</t>
  </si>
  <si>
    <t>FYT_bloei43</t>
  </si>
  <si>
    <t>Digitale basisrapportage fytoplankton in zoete Rijkswateren, MWTL 2020-2022</t>
  </si>
  <si>
    <t>J00002754, J00002911 en J00003189</t>
  </si>
  <si>
    <t>Boris Dzon</t>
  </si>
  <si>
    <t>31154973 en 31174797</t>
  </si>
  <si>
    <t>Lies Leewis MSc.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</si>
</sst>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[$-413]d\ mmmm\ yyyy;@"/>
    <numFmt numFmtId="165" formatCode="0.0"/>
    <numFmt numFmtId="166" formatCode="_ * #,##0.0_ ;_ * \-#,##0.0_ ;_ * &quot;-&quot;??_ ;_ @_ "/>
  </numFmts>
  <fonts count="7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Verdana"/>
      <family val="2"/>
    </font>
    <font>
      <sz val="9"/>
      <color theme="1"/>
      <name val="Calibri"/>
      <family val="2"/>
    </font>
    <font>
      <sz val="9"/>
      <color rgb="FF006100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9"/>
      <color theme="1"/>
      <name val="Calibri"/>
      <family val="2"/>
    </font>
    <font>
      <sz val="9"/>
      <color theme="0"/>
      <name val="Calibri"/>
      <family val="2"/>
    </font>
    <font>
      <b/>
      <sz val="12"/>
      <color theme="1"/>
      <name val="Arial"/>
      <family val="2"/>
    </font>
    <font>
      <vertAlign val="superscript"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0">
    <xf numFmtId="0" fontId="0" fillId="0" borderId="0"/>
    <xf numFmtId="0" fontId="12" fillId="0" borderId="0" applyNumberFormat="0" applyFill="0" applyBorder="0" applyAlignment="0" applyProtection="0"/>
    <xf numFmtId="0" fontId="15" fillId="0" borderId="0"/>
    <xf numFmtId="0" fontId="15" fillId="0" borderId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9" applyNumberFormat="0" applyAlignment="0" applyProtection="0"/>
    <xf numFmtId="0" fontId="25" fillId="7" borderId="10" applyNumberFormat="0" applyAlignment="0" applyProtection="0"/>
    <xf numFmtId="0" fontId="26" fillId="7" borderId="9" applyNumberFormat="0" applyAlignment="0" applyProtection="0"/>
    <xf numFmtId="0" fontId="27" fillId="0" borderId="11" applyNumberFormat="0" applyFill="0" applyAlignment="0" applyProtection="0"/>
    <xf numFmtId="0" fontId="28" fillId="8" borderId="12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2" fillId="33" borderId="0" applyNumberFormat="0" applyBorder="0" applyAlignment="0" applyProtection="0"/>
    <xf numFmtId="0" fontId="4" fillId="0" borderId="0"/>
    <xf numFmtId="0" fontId="4" fillId="9" borderId="13" applyNumberFormat="0" applyFont="0" applyAlignment="0" applyProtection="0"/>
    <xf numFmtId="0" fontId="33" fillId="9" borderId="13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6" borderId="9" applyNumberFormat="0" applyAlignment="0" applyProtection="0"/>
    <xf numFmtId="0" fontId="41" fillId="7" borderId="10" applyNumberFormat="0" applyAlignment="0" applyProtection="0"/>
    <xf numFmtId="0" fontId="42" fillId="7" borderId="9" applyNumberFormat="0" applyAlignment="0" applyProtection="0"/>
    <xf numFmtId="0" fontId="43" fillId="0" borderId="11" applyNumberFormat="0" applyFill="0" applyAlignment="0" applyProtection="0"/>
    <xf numFmtId="0" fontId="44" fillId="8" borderId="12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48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48" fillId="33" borderId="0" applyNumberFormat="0" applyBorder="0" applyAlignment="0" applyProtection="0"/>
    <xf numFmtId="0" fontId="3" fillId="0" borderId="0"/>
    <xf numFmtId="0" fontId="3" fillId="9" borderId="1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9" fillId="0" borderId="0"/>
    <xf numFmtId="0" fontId="2" fillId="0" borderId="0"/>
    <xf numFmtId="0" fontId="2" fillId="9" borderId="1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50" fillId="0" borderId="0"/>
    <xf numFmtId="0" fontId="9" fillId="0" borderId="0"/>
    <xf numFmtId="43" fontId="9" fillId="0" borderId="0" applyFont="0" applyFill="0" applyBorder="0" applyAlignment="0" applyProtection="0"/>
    <xf numFmtId="0" fontId="51" fillId="3" borderId="0" applyNumberFormat="0" applyBorder="0" applyAlignment="0" applyProtection="0"/>
    <xf numFmtId="0" fontId="52" fillId="4" borderId="0" applyNumberFormat="0" applyBorder="0" applyAlignment="0" applyProtection="0"/>
    <xf numFmtId="0" fontId="53" fillId="5" borderId="0" applyNumberFormat="0" applyBorder="0" applyAlignment="0" applyProtection="0"/>
    <xf numFmtId="0" fontId="54" fillId="6" borderId="9" applyNumberFormat="0" applyAlignment="0" applyProtection="0"/>
    <xf numFmtId="0" fontId="55" fillId="7" borderId="10" applyNumberFormat="0" applyAlignment="0" applyProtection="0"/>
    <xf numFmtId="0" fontId="56" fillId="7" borderId="9" applyNumberFormat="0" applyAlignment="0" applyProtection="0"/>
    <xf numFmtId="0" fontId="57" fillId="0" borderId="11" applyNumberFormat="0" applyFill="0" applyAlignment="0" applyProtection="0"/>
    <xf numFmtId="0" fontId="58" fillId="8" borderId="12" applyNumberFormat="0" applyAlignment="0" applyProtection="0"/>
    <xf numFmtId="0" fontId="59" fillId="0" borderId="0" applyNumberFormat="0" applyFill="0" applyBorder="0" applyAlignment="0" applyProtection="0"/>
    <xf numFmtId="0" fontId="50" fillId="9" borderId="13" applyNumberFormat="0" applyFont="0" applyAlignment="0" applyProtection="0"/>
    <xf numFmtId="0" fontId="60" fillId="0" borderId="0" applyNumberFormat="0" applyFill="0" applyBorder="0" applyAlignment="0" applyProtection="0"/>
    <xf numFmtId="0" fontId="61" fillId="0" borderId="14" applyNumberFormat="0" applyFill="0" applyAlignment="0" applyProtection="0"/>
    <xf numFmtId="0" fontId="62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62" fillId="33" borderId="0" applyNumberFormat="0" applyBorder="0" applyAlignment="0" applyProtection="0"/>
    <xf numFmtId="0" fontId="49" fillId="0" borderId="0"/>
    <xf numFmtId="0" fontId="10" fillId="0" borderId="0"/>
    <xf numFmtId="0" fontId="6" fillId="0" borderId="0"/>
    <xf numFmtId="0" fontId="11" fillId="0" borderId="0" applyBorder="0" applyProtection="0"/>
    <xf numFmtId="0" fontId="1" fillId="0" borderId="0"/>
    <xf numFmtId="0" fontId="1" fillId="0" borderId="0"/>
  </cellStyleXfs>
  <cellXfs count="149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vertical="top"/>
    </xf>
    <xf numFmtId="0" fontId="6" fillId="2" borderId="0" xfId="0" applyFont="1" applyFill="1"/>
    <xf numFmtId="0" fontId="7" fillId="2" borderId="0" xfId="0" applyFont="1" applyFill="1" applyAlignment="1">
      <alignment vertical="top"/>
    </xf>
    <xf numFmtId="0" fontId="6" fillId="2" borderId="0" xfId="0" applyFont="1" applyFill="1" applyAlignment="1">
      <alignment vertical="top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9" fillId="0" borderId="0" xfId="116"/>
    <xf numFmtId="0" fontId="9" fillId="2" borderId="0" xfId="116" applyFill="1"/>
    <xf numFmtId="0" fontId="16" fillId="2" borderId="0" xfId="116" applyFont="1" applyFill="1"/>
    <xf numFmtId="0" fontId="8" fillId="0" borderId="0" xfId="116" applyFont="1"/>
    <xf numFmtId="0" fontId="65" fillId="0" borderId="0" xfId="116" applyFont="1"/>
    <xf numFmtId="0" fontId="65" fillId="34" borderId="0" xfId="116" applyFont="1" applyFill="1"/>
    <xf numFmtId="0" fontId="65" fillId="34" borderId="0" xfId="116" applyFont="1" applyFill="1" applyAlignment="1">
      <alignment horizontal="left"/>
    </xf>
    <xf numFmtId="0" fontId="65" fillId="35" borderId="0" xfId="116" applyFont="1" applyFill="1"/>
    <xf numFmtId="0" fontId="65" fillId="36" borderId="0" xfId="116" applyFont="1" applyFill="1"/>
    <xf numFmtId="0" fontId="65" fillId="0" borderId="0" xfId="0" applyFont="1"/>
    <xf numFmtId="0" fontId="65" fillId="0" borderId="0" xfId="116" applyFont="1" applyFill="1"/>
    <xf numFmtId="0" fontId="66" fillId="35" borderId="0" xfId="116" applyFont="1" applyFill="1"/>
    <xf numFmtId="165" fontId="65" fillId="0" borderId="0" xfId="116" applyNumberFormat="1" applyFont="1"/>
    <xf numFmtId="165" fontId="66" fillId="0" borderId="0" xfId="116" applyNumberFormat="1" applyFont="1"/>
    <xf numFmtId="165" fontId="65" fillId="0" borderId="0" xfId="116" applyNumberFormat="1" applyFont="1" applyAlignment="1">
      <alignment horizontal="right"/>
    </xf>
    <xf numFmtId="0" fontId="65" fillId="0" borderId="0" xfId="116" applyNumberFormat="1" applyFont="1"/>
    <xf numFmtId="165" fontId="65" fillId="0" borderId="0" xfId="116" applyNumberFormat="1" applyFont="1" applyFill="1"/>
    <xf numFmtId="165" fontId="66" fillId="0" borderId="0" xfId="116" applyNumberFormat="1" applyFont="1" applyFill="1"/>
    <xf numFmtId="1" fontId="65" fillId="0" borderId="0" xfId="116" applyNumberFormat="1" applyFont="1"/>
    <xf numFmtId="166" fontId="65" fillId="0" borderId="0" xfId="117" applyNumberFormat="1" applyFont="1"/>
    <xf numFmtId="165" fontId="65" fillId="0" borderId="0" xfId="116" applyNumberFormat="1" applyFont="1" applyBorder="1"/>
    <xf numFmtId="0" fontId="0" fillId="0" borderId="0" xfId="0"/>
    <xf numFmtId="22" fontId="0" fillId="0" borderId="0" xfId="0" applyNumberFormat="1"/>
    <xf numFmtId="14" fontId="0" fillId="0" borderId="0" xfId="0" applyNumberFormat="1"/>
    <xf numFmtId="166" fontId="67" fillId="0" borderId="5" xfId="117" applyNumberFormat="1" applyFont="1" applyFill="1" applyBorder="1" applyAlignment="1">
      <alignment horizontal="right"/>
    </xf>
    <xf numFmtId="165" fontId="65" fillId="0" borderId="0" xfId="116" applyNumberFormat="1" applyFont="1" applyBorder="1" applyAlignment="1">
      <alignment horizontal="center"/>
    </xf>
    <xf numFmtId="166" fontId="67" fillId="0" borderId="5" xfId="117" applyNumberFormat="1" applyFont="1" applyFill="1" applyBorder="1" applyAlignment="1">
      <alignment horizontal="center"/>
    </xf>
    <xf numFmtId="165" fontId="65" fillId="0" borderId="0" xfId="116" applyNumberFormat="1" applyFont="1" applyAlignment="1">
      <alignment horizontal="center"/>
    </xf>
    <xf numFmtId="1" fontId="65" fillId="0" borderId="0" xfId="116" applyNumberFormat="1" applyFont="1" applyAlignment="1">
      <alignment horizontal="center"/>
    </xf>
    <xf numFmtId="166" fontId="65" fillId="0" borderId="0" xfId="117" applyNumberFormat="1" applyFont="1" applyAlignment="1">
      <alignment horizontal="center"/>
    </xf>
    <xf numFmtId="0" fontId="65" fillId="0" borderId="0" xfId="116" applyFont="1" applyAlignment="1">
      <alignment horizontal="center"/>
    </xf>
    <xf numFmtId="165" fontId="65" fillId="0" borderId="15" xfId="116" applyNumberFormat="1" applyFont="1" applyBorder="1" applyAlignment="1">
      <alignment horizontal="center"/>
    </xf>
    <xf numFmtId="166" fontId="67" fillId="0" borderId="0" xfId="117" applyNumberFormat="1" applyFont="1" applyFill="1" applyBorder="1" applyAlignment="1">
      <alignment horizontal="center"/>
    </xf>
    <xf numFmtId="166" fontId="67" fillId="0" borderId="3" xfId="117" applyNumberFormat="1" applyFont="1" applyFill="1" applyBorder="1" applyAlignment="1">
      <alignment horizontal="center"/>
    </xf>
    <xf numFmtId="165" fontId="65" fillId="0" borderId="19" xfId="116" applyNumberFormat="1" applyFont="1" applyBorder="1" applyAlignment="1">
      <alignment horizontal="center"/>
    </xf>
    <xf numFmtId="165" fontId="65" fillId="0" borderId="20" xfId="116" applyNumberFormat="1" applyFont="1" applyBorder="1" applyAlignment="1">
      <alignment horizontal="center"/>
    </xf>
    <xf numFmtId="166" fontId="67" fillId="0" borderId="0" xfId="117" applyNumberFormat="1" applyFont="1" applyFill="1" applyBorder="1" applyAlignment="1">
      <alignment horizontal="right"/>
    </xf>
    <xf numFmtId="166" fontId="67" fillId="0" borderId="3" xfId="117" applyNumberFormat="1" applyFont="1" applyFill="1" applyBorder="1" applyAlignment="1">
      <alignment horizontal="right"/>
    </xf>
    <xf numFmtId="0" fontId="65" fillId="0" borderId="1" xfId="116" applyFont="1" applyBorder="1"/>
    <xf numFmtId="0" fontId="65" fillId="0" borderId="4" xfId="116" applyFont="1" applyBorder="1"/>
    <xf numFmtId="0" fontId="65" fillId="0" borderId="16" xfId="116" applyFont="1" applyBorder="1"/>
    <xf numFmtId="165" fontId="65" fillId="0" borderId="0" xfId="116" applyNumberFormat="1" applyFont="1" applyFill="1" applyAlignment="1">
      <alignment horizontal="right"/>
    </xf>
    <xf numFmtId="0" fontId="8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top" wrapText="1"/>
    </xf>
    <xf numFmtId="0" fontId="65" fillId="0" borderId="18" xfId="116" applyFont="1" applyBorder="1"/>
    <xf numFmtId="0" fontId="65" fillId="0" borderId="17" xfId="116" applyFont="1" applyBorder="1"/>
    <xf numFmtId="0" fontId="68" fillId="2" borderId="0" xfId="0" applyFont="1" applyFill="1" applyAlignment="1">
      <alignment vertical="top"/>
    </xf>
    <xf numFmtId="0" fontId="69" fillId="2" borderId="0" xfId="0" applyFont="1" applyFill="1" applyAlignment="1">
      <alignment vertical="top"/>
    </xf>
    <xf numFmtId="0" fontId="70" fillId="2" borderId="0" xfId="0" applyFont="1" applyFill="1" applyAlignment="1">
      <alignment horizontal="left" wrapText="1"/>
    </xf>
    <xf numFmtId="0" fontId="47" fillId="2" borderId="0" xfId="0" applyFont="1" applyFill="1" applyAlignment="1">
      <alignment vertical="top" wrapText="1"/>
    </xf>
    <xf numFmtId="0" fontId="70" fillId="2" borderId="0" xfId="0" applyFont="1" applyFill="1"/>
    <xf numFmtId="0" fontId="70" fillId="2" borderId="0" xfId="0" applyFont="1" applyFill="1" applyAlignment="1">
      <alignment vertical="top"/>
    </xf>
    <xf numFmtId="0" fontId="0" fillId="2" borderId="0" xfId="0" quotePrefix="1" applyFill="1"/>
    <xf numFmtId="0" fontId="0" fillId="0" borderId="0" xfId="0" quotePrefix="1"/>
    <xf numFmtId="0" fontId="0" fillId="2" borderId="0" xfId="0" applyFill="1" applyAlignment="1">
      <alignment vertical="top" wrapText="1"/>
    </xf>
    <xf numFmtId="0" fontId="12" fillId="2" borderId="0" xfId="1" applyFill="1" applyAlignment="1">
      <alignment horizontal="left" vertical="center"/>
    </xf>
    <xf numFmtId="0" fontId="0" fillId="2" borderId="0" xfId="0" applyFill="1" applyAlignment="1">
      <alignment horizontal="left" vertical="top" wrapText="1"/>
    </xf>
    <xf numFmtId="164" fontId="70" fillId="2" borderId="0" xfId="0" quotePrefix="1" applyNumberFormat="1" applyFont="1" applyFill="1" applyAlignment="1">
      <alignment horizontal="left" vertical="top" wrapText="1"/>
    </xf>
    <xf numFmtId="0" fontId="70" fillId="2" borderId="0" xfId="0" applyFont="1" applyFill="1" applyAlignment="1">
      <alignment vertical="top" wrapText="1"/>
    </xf>
    <xf numFmtId="0" fontId="14" fillId="2" borderId="0" xfId="0" applyFont="1" applyFill="1"/>
    <xf numFmtId="164" fontId="70" fillId="2" borderId="0" xfId="0" applyNumberFormat="1" applyFont="1" applyFill="1" applyAlignment="1">
      <alignment horizontal="left" vertical="top" wrapText="1"/>
    </xf>
    <xf numFmtId="0" fontId="70" fillId="2" borderId="0" xfId="0" applyFont="1" applyFill="1" applyAlignment="1">
      <alignment horizontal="left" vertical="top" wrapText="1"/>
    </xf>
    <xf numFmtId="49" fontId="70" fillId="2" borderId="0" xfId="0" applyNumberFormat="1" applyFont="1" applyFill="1" applyAlignment="1">
      <alignment vertical="top"/>
    </xf>
    <xf numFmtId="0" fontId="0" fillId="0" borderId="0" xfId="0" applyAlignment="1">
      <alignment wrapText="1"/>
    </xf>
    <xf numFmtId="0" fontId="70" fillId="2" borderId="0" xfId="0" applyFont="1" applyFill="1" applyAlignment="1">
      <alignment wrapText="1"/>
    </xf>
    <xf numFmtId="0" fontId="70" fillId="2" borderId="0" xfId="0" quotePrefix="1" applyFont="1" applyFill="1" applyAlignment="1">
      <alignment wrapText="1"/>
    </xf>
    <xf numFmtId="0" fontId="65" fillId="0" borderId="0" xfId="0" applyFont="1" applyFill="1"/>
    <xf numFmtId="0" fontId="67" fillId="0" borderId="0" xfId="116" applyFont="1"/>
    <xf numFmtId="166" fontId="65" fillId="0" borderId="0" xfId="117" applyNumberFormat="1" applyFont="1" applyFill="1" applyAlignment="1">
      <alignment horizontal="center"/>
    </xf>
    <xf numFmtId="166" fontId="65" fillId="0" borderId="0" xfId="117" applyNumberFormat="1" applyFont="1" applyFill="1"/>
    <xf numFmtId="165" fontId="67" fillId="0" borderId="2" xfId="116" applyNumberFormat="1" applyFont="1" applyBorder="1" applyAlignment="1">
      <alignment horizontal="center"/>
    </xf>
    <xf numFmtId="1" fontId="67" fillId="0" borderId="0" xfId="116" applyNumberFormat="1" applyFont="1" applyAlignment="1">
      <alignment horizontal="center"/>
    </xf>
    <xf numFmtId="0" fontId="67" fillId="0" borderId="3" xfId="116" applyFont="1" applyBorder="1" applyAlignment="1">
      <alignment horizontal="center"/>
    </xf>
    <xf numFmtId="165" fontId="67" fillId="0" borderId="0" xfId="116" applyNumberFormat="1" applyFont="1" applyAlignment="1">
      <alignment horizontal="center"/>
    </xf>
    <xf numFmtId="165" fontId="67" fillId="0" borderId="2" xfId="116" applyNumberFormat="1" applyFont="1" applyBorder="1" applyAlignment="1">
      <alignment horizontal="right"/>
    </xf>
    <xf numFmtId="1" fontId="67" fillId="0" borderId="0" xfId="116" applyNumberFormat="1" applyFont="1" applyAlignment="1">
      <alignment horizontal="right"/>
    </xf>
    <xf numFmtId="165" fontId="67" fillId="0" borderId="0" xfId="116" applyNumberFormat="1" applyFont="1" applyAlignment="1">
      <alignment horizontal="right"/>
    </xf>
    <xf numFmtId="0" fontId="65" fillId="0" borderId="1" xfId="116" applyFont="1" applyBorder="1" applyAlignment="1">
      <alignment horizontal="center"/>
    </xf>
    <xf numFmtId="1" fontId="65" fillId="0" borderId="19" xfId="116" applyNumberFormat="1" applyFont="1" applyBorder="1" applyAlignment="1">
      <alignment horizontal="center"/>
    </xf>
    <xf numFmtId="166" fontId="65" fillId="0" borderId="1" xfId="117" applyNumberFormat="1" applyFont="1" applyBorder="1" applyAlignment="1">
      <alignment horizontal="center"/>
    </xf>
    <xf numFmtId="165" fontId="65" fillId="0" borderId="20" xfId="116" applyNumberFormat="1" applyFont="1" applyBorder="1"/>
    <xf numFmtId="1" fontId="65" fillId="0" borderId="19" xfId="116" applyNumberFormat="1" applyFont="1" applyBorder="1"/>
    <xf numFmtId="166" fontId="65" fillId="0" borderId="1" xfId="117" applyNumberFormat="1" applyFont="1" applyBorder="1"/>
    <xf numFmtId="165" fontId="65" fillId="0" borderId="19" xfId="116" applyNumberFormat="1" applyFont="1" applyBorder="1"/>
    <xf numFmtId="0" fontId="65" fillId="0" borderId="2" xfId="116" applyFont="1" applyBorder="1"/>
    <xf numFmtId="1" fontId="65" fillId="0" borderId="3" xfId="116" applyNumberFormat="1" applyFont="1" applyBorder="1" applyAlignment="1">
      <alignment horizontal="center"/>
    </xf>
    <xf numFmtId="0" fontId="65" fillId="0" borderId="2" xfId="116" applyFont="1" applyBorder="1" applyAlignment="1">
      <alignment horizontal="center"/>
    </xf>
    <xf numFmtId="166" fontId="65" fillId="0" borderId="2" xfId="117" applyNumberFormat="1" applyFont="1" applyBorder="1" applyAlignment="1">
      <alignment horizontal="center"/>
    </xf>
    <xf numFmtId="1" fontId="65" fillId="0" borderId="3" xfId="116" applyNumberFormat="1" applyFont="1" applyBorder="1"/>
    <xf numFmtId="166" fontId="65" fillId="0" borderId="2" xfId="117" applyNumberFormat="1" applyFont="1" applyBorder="1"/>
    <xf numFmtId="165" fontId="65" fillId="0" borderId="3" xfId="116" applyNumberFormat="1" applyFont="1" applyBorder="1"/>
    <xf numFmtId="1" fontId="65" fillId="0" borderId="5" xfId="116" applyNumberFormat="1" applyFont="1" applyBorder="1" applyAlignment="1">
      <alignment horizontal="center"/>
    </xf>
    <xf numFmtId="0" fontId="65" fillId="0" borderId="4" xfId="116" applyFont="1" applyBorder="1" applyAlignment="1">
      <alignment horizontal="center"/>
    </xf>
    <xf numFmtId="166" fontId="65" fillId="0" borderId="4" xfId="117" applyNumberFormat="1" applyFont="1" applyBorder="1" applyAlignment="1">
      <alignment horizontal="center"/>
    </xf>
    <xf numFmtId="165" fontId="65" fillId="0" borderId="15" xfId="116" applyNumberFormat="1" applyFont="1" applyBorder="1"/>
    <xf numFmtId="1" fontId="65" fillId="0" borderId="5" xfId="116" applyNumberFormat="1" applyFont="1" applyBorder="1"/>
    <xf numFmtId="166" fontId="65" fillId="0" borderId="4" xfId="117" applyNumberFormat="1" applyFont="1" applyBorder="1"/>
    <xf numFmtId="0" fontId="67" fillId="0" borderId="4" xfId="116" applyFont="1" applyBorder="1"/>
    <xf numFmtId="14" fontId="0" fillId="36" borderId="0" xfId="0" applyNumberFormat="1" applyFill="1"/>
    <xf numFmtId="1" fontId="65" fillId="0" borderId="0" xfId="0" applyNumberFormat="1" applyFont="1" applyFill="1"/>
    <xf numFmtId="22" fontId="0" fillId="36" borderId="0" xfId="0" applyNumberFormat="1" applyFill="1"/>
    <xf numFmtId="0" fontId="0" fillId="0" borderId="0" xfId="0"/>
    <xf numFmtId="0" fontId="0" fillId="36" borderId="0" xfId="0" applyFill="1"/>
    <xf numFmtId="1" fontId="65" fillId="0" borderId="0" xfId="0" applyNumberFormat="1" applyFont="1"/>
    <xf numFmtId="1" fontId="65" fillId="0" borderId="0" xfId="0" applyNumberFormat="1" applyFont="1" applyFill="1"/>
    <xf numFmtId="22" fontId="0" fillId="0" borderId="0" xfId="0" applyNumberFormat="1"/>
    <xf numFmtId="14" fontId="0" fillId="0" borderId="0" xfId="0" applyNumberFormat="1"/>
    <xf numFmtId="165" fontId="65" fillId="0" borderId="0" xfId="0" applyNumberFormat="1" applyFont="1"/>
    <xf numFmtId="165" fontId="65" fillId="0" borderId="21" xfId="116" applyNumberFormat="1" applyFont="1" applyBorder="1" applyAlignment="1">
      <alignment horizontal="center"/>
    </xf>
    <xf numFmtId="1" fontId="65" fillId="0" borderId="22" xfId="116" applyNumberFormat="1" applyFont="1" applyBorder="1" applyAlignment="1">
      <alignment horizontal="center"/>
    </xf>
    <xf numFmtId="1" fontId="67" fillId="0" borderId="15" xfId="116" applyNumberFormat="1" applyFont="1" applyBorder="1" applyAlignment="1">
      <alignment horizontal="center"/>
    </xf>
    <xf numFmtId="1" fontId="67" fillId="0" borderId="15" xfId="116" applyNumberFormat="1" applyFont="1" applyBorder="1" applyAlignment="1">
      <alignment horizontal="right"/>
    </xf>
    <xf numFmtId="165" fontId="67" fillId="0" borderId="4" xfId="116" applyNumberFormat="1" applyFont="1" applyBorder="1" applyAlignment="1">
      <alignment horizontal="center"/>
    </xf>
    <xf numFmtId="0" fontId="67" fillId="0" borderId="5" xfId="116" applyFont="1" applyBorder="1" applyAlignment="1">
      <alignment horizontal="center"/>
    </xf>
    <xf numFmtId="165" fontId="67" fillId="0" borderId="4" xfId="116" applyNumberFormat="1" applyFont="1" applyBorder="1" applyAlignment="1">
      <alignment horizontal="right"/>
    </xf>
    <xf numFmtId="165" fontId="65" fillId="0" borderId="21" xfId="116" applyNumberFormat="1" applyFont="1" applyBorder="1"/>
    <xf numFmtId="1" fontId="65" fillId="0" borderId="22" xfId="116" applyNumberFormat="1" applyFont="1" applyBorder="1"/>
    <xf numFmtId="0" fontId="8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top" wrapText="1"/>
    </xf>
    <xf numFmtId="0" fontId="70" fillId="2" borderId="1" xfId="0" applyFont="1" applyFill="1" applyBorder="1" applyAlignment="1">
      <alignment horizontal="left" vertical="top" wrapText="1"/>
    </xf>
    <xf numFmtId="0" fontId="70" fillId="2" borderId="19" xfId="0" applyFont="1" applyFill="1" applyBorder="1" applyAlignment="1">
      <alignment horizontal="left" vertical="top"/>
    </xf>
    <xf numFmtId="0" fontId="70" fillId="2" borderId="2" xfId="0" applyFont="1" applyFill="1" applyBorder="1" applyAlignment="1">
      <alignment horizontal="left" vertical="top"/>
    </xf>
    <xf numFmtId="0" fontId="70" fillId="2" borderId="3" xfId="0" applyFont="1" applyFill="1" applyBorder="1" applyAlignment="1">
      <alignment horizontal="left" vertical="top"/>
    </xf>
    <xf numFmtId="0" fontId="70" fillId="2" borderId="4" xfId="0" applyFont="1" applyFill="1" applyBorder="1" applyAlignment="1">
      <alignment horizontal="left" vertical="top"/>
    </xf>
    <xf numFmtId="0" fontId="70" fillId="2" borderId="5" xfId="0" applyFont="1" applyFill="1" applyBorder="1" applyAlignment="1">
      <alignment horizontal="left" vertical="top"/>
    </xf>
    <xf numFmtId="0" fontId="65" fillId="35" borderId="0" xfId="116" applyFont="1" applyFill="1" applyAlignment="1">
      <alignment horizontal="left"/>
    </xf>
    <xf numFmtId="0" fontId="63" fillId="2" borderId="0" xfId="116" applyFont="1" applyFill="1" applyAlignment="1">
      <alignment horizontal="center"/>
    </xf>
    <xf numFmtId="0" fontId="9" fillId="2" borderId="0" xfId="116" applyFill="1" applyAlignment="1">
      <alignment horizontal="center"/>
    </xf>
    <xf numFmtId="0" fontId="67" fillId="0" borderId="20" xfId="116" applyFont="1" applyBorder="1" applyAlignment="1">
      <alignment horizontal="center"/>
    </xf>
    <xf numFmtId="165" fontId="67" fillId="0" borderId="20" xfId="116" applyNumberFormat="1" applyFont="1" applyBorder="1" applyAlignment="1">
      <alignment horizontal="center"/>
    </xf>
    <xf numFmtId="0" fontId="67" fillId="0" borderId="19" xfId="116" applyFont="1" applyBorder="1" applyAlignment="1">
      <alignment horizontal="center"/>
    </xf>
    <xf numFmtId="0" fontId="67" fillId="0" borderId="1" xfId="116" applyFont="1" applyBorder="1" applyAlignment="1">
      <alignment horizontal="center"/>
    </xf>
    <xf numFmtId="0" fontId="67" fillId="0" borderId="21" xfId="116" applyFont="1" applyBorder="1" applyAlignment="1">
      <alignment horizontal="center"/>
    </xf>
    <xf numFmtId="166" fontId="67" fillId="0" borderId="22" xfId="117" applyNumberFormat="1" applyFont="1" applyFill="1" applyBorder="1" applyAlignment="1">
      <alignment horizontal="center"/>
    </xf>
    <xf numFmtId="166" fontId="67" fillId="0" borderId="20" xfId="117" applyNumberFormat="1" applyFont="1" applyFill="1" applyBorder="1" applyAlignment="1">
      <alignment horizontal="center"/>
    </xf>
    <xf numFmtId="165" fontId="67" fillId="0" borderId="21" xfId="116" applyNumberFormat="1" applyFont="1" applyBorder="1" applyAlignment="1">
      <alignment horizontal="center"/>
    </xf>
    <xf numFmtId="0" fontId="67" fillId="0" borderId="22" xfId="116" applyFont="1" applyBorder="1" applyAlignment="1">
      <alignment horizontal="center"/>
    </xf>
    <xf numFmtId="166" fontId="67" fillId="0" borderId="19" xfId="117" applyNumberFormat="1" applyFont="1" applyFill="1" applyBorder="1" applyAlignment="1">
      <alignment horizontal="center"/>
    </xf>
  </cellXfs>
  <cellStyles count="160">
    <cellStyle name="20% - Accent1" xfId="21" builtinId="30" customBuiltin="1"/>
    <cellStyle name="20% - Accent1 2" xfId="63"/>
    <cellStyle name="20% - Accent1 3" xfId="88"/>
    <cellStyle name="20% - Accent1 4" xfId="103"/>
    <cellStyle name="20% - Accent1 5" xfId="131"/>
    <cellStyle name="20% - Accent2" xfId="25" builtinId="34" customBuiltin="1"/>
    <cellStyle name="20% - Accent2 2" xfId="67"/>
    <cellStyle name="20% - Accent2 3" xfId="90"/>
    <cellStyle name="20% - Accent2 4" xfId="105"/>
    <cellStyle name="20% - Accent2 5" xfId="135"/>
    <cellStyle name="20% - Accent3" xfId="29" builtinId="38" customBuiltin="1"/>
    <cellStyle name="20% - Accent3 2" xfId="71"/>
    <cellStyle name="20% - Accent3 3" xfId="92"/>
    <cellStyle name="20% - Accent3 4" xfId="107"/>
    <cellStyle name="20% - Accent3 5" xfId="139"/>
    <cellStyle name="20% - Accent4" xfId="33" builtinId="42" customBuiltin="1"/>
    <cellStyle name="20% - Accent4 2" xfId="75"/>
    <cellStyle name="20% - Accent4 3" xfId="94"/>
    <cellStyle name="20% - Accent4 4" xfId="109"/>
    <cellStyle name="20% - Accent4 5" xfId="143"/>
    <cellStyle name="20% - Accent5" xfId="37" builtinId="46" customBuiltin="1"/>
    <cellStyle name="20% - Accent5 2" xfId="79"/>
    <cellStyle name="20% - Accent5 3" xfId="96"/>
    <cellStyle name="20% - Accent5 4" xfId="111"/>
    <cellStyle name="20% - Accent5 5" xfId="147"/>
    <cellStyle name="20% - Accent6" xfId="41" builtinId="50" customBuiltin="1"/>
    <cellStyle name="20% - Accent6 2" xfId="83"/>
    <cellStyle name="20% - Accent6 3" xfId="98"/>
    <cellStyle name="20% - Accent6 4" xfId="113"/>
    <cellStyle name="20% - Accent6 5" xfId="151"/>
    <cellStyle name="40% - Accent1" xfId="22" builtinId="31" customBuiltin="1"/>
    <cellStyle name="40% - Accent1 2" xfId="64"/>
    <cellStyle name="40% - Accent1 3" xfId="89"/>
    <cellStyle name="40% - Accent1 4" xfId="104"/>
    <cellStyle name="40% - Accent1 5" xfId="132"/>
    <cellStyle name="40% - Accent2" xfId="26" builtinId="35" customBuiltin="1"/>
    <cellStyle name="40% - Accent2 2" xfId="68"/>
    <cellStyle name="40% - Accent2 3" xfId="91"/>
    <cellStyle name="40% - Accent2 4" xfId="106"/>
    <cellStyle name="40% - Accent2 5" xfId="136"/>
    <cellStyle name="40% - Accent3" xfId="30" builtinId="39" customBuiltin="1"/>
    <cellStyle name="40% - Accent3 2" xfId="72"/>
    <cellStyle name="40% - Accent3 3" xfId="93"/>
    <cellStyle name="40% - Accent3 4" xfId="108"/>
    <cellStyle name="40% - Accent3 5" xfId="140"/>
    <cellStyle name="40% - Accent4" xfId="34" builtinId="43" customBuiltin="1"/>
    <cellStyle name="40% - Accent4 2" xfId="76"/>
    <cellStyle name="40% - Accent4 3" xfId="95"/>
    <cellStyle name="40% - Accent4 4" xfId="110"/>
    <cellStyle name="40% - Accent4 5" xfId="144"/>
    <cellStyle name="40% - Accent5" xfId="38" builtinId="47" customBuiltin="1"/>
    <cellStyle name="40% - Accent5 2" xfId="80"/>
    <cellStyle name="40% - Accent5 3" xfId="97"/>
    <cellStyle name="40% - Accent5 4" xfId="112"/>
    <cellStyle name="40% - Accent5 5" xfId="148"/>
    <cellStyle name="40% - Accent6" xfId="42" builtinId="51" customBuiltin="1"/>
    <cellStyle name="40% - Accent6 2" xfId="84"/>
    <cellStyle name="40% - Accent6 3" xfId="99"/>
    <cellStyle name="40% - Accent6 4" xfId="114"/>
    <cellStyle name="40% - Accent6 5" xfId="152"/>
    <cellStyle name="60% - Accent1" xfId="23" builtinId="32" customBuiltin="1"/>
    <cellStyle name="60% - Accent1 2" xfId="65"/>
    <cellStyle name="60% - Accent1 3" xfId="133"/>
    <cellStyle name="60% - Accent2" xfId="27" builtinId="36" customBuiltin="1"/>
    <cellStyle name="60% - Accent2 2" xfId="69"/>
    <cellStyle name="60% - Accent2 3" xfId="137"/>
    <cellStyle name="60% - Accent3" xfId="31" builtinId="40" customBuiltin="1"/>
    <cellStyle name="60% - Accent3 2" xfId="73"/>
    <cellStyle name="60% - Accent3 3" xfId="141"/>
    <cellStyle name="60% - Accent4" xfId="35" builtinId="44" customBuiltin="1"/>
    <cellStyle name="60% - Accent4 2" xfId="77"/>
    <cellStyle name="60% - Accent4 3" xfId="145"/>
    <cellStyle name="60% - Accent5" xfId="39" builtinId="48" customBuiltin="1"/>
    <cellStyle name="60% - Accent5 2" xfId="81"/>
    <cellStyle name="60% - Accent5 3" xfId="149"/>
    <cellStyle name="60% - Accent6" xfId="43" builtinId="52" customBuiltin="1"/>
    <cellStyle name="60% - Accent6 2" xfId="85"/>
    <cellStyle name="60% - Accent6 3" xfId="153"/>
    <cellStyle name="Accent1" xfId="20" builtinId="29" customBuiltin="1"/>
    <cellStyle name="Accent1 2" xfId="62"/>
    <cellStyle name="Accent1 3" xfId="130"/>
    <cellStyle name="Accent2" xfId="24" builtinId="33" customBuiltin="1"/>
    <cellStyle name="Accent2 2" xfId="66"/>
    <cellStyle name="Accent2 3" xfId="134"/>
    <cellStyle name="Accent3" xfId="28" builtinId="37" customBuiltin="1"/>
    <cellStyle name="Accent3 2" xfId="70"/>
    <cellStyle name="Accent3 3" xfId="138"/>
    <cellStyle name="Accent4" xfId="32" builtinId="41" customBuiltin="1"/>
    <cellStyle name="Accent4 2" xfId="74"/>
    <cellStyle name="Accent4 3" xfId="142"/>
    <cellStyle name="Accent5" xfId="36" builtinId="45" customBuiltin="1"/>
    <cellStyle name="Accent5 2" xfId="78"/>
    <cellStyle name="Accent5 3" xfId="146"/>
    <cellStyle name="Accent6" xfId="40" builtinId="49" customBuiltin="1"/>
    <cellStyle name="Accent6 2" xfId="82"/>
    <cellStyle name="Accent6 3" xfId="150"/>
    <cellStyle name="Bad 2" xfId="52"/>
    <cellStyle name="Bad 3" xfId="119"/>
    <cellStyle name="Berekening" xfId="14" builtinId="22" customBuiltin="1"/>
    <cellStyle name="Calculation 2" xfId="56"/>
    <cellStyle name="Calculation 3" xfId="123"/>
    <cellStyle name="Check Cell 2" xfId="58"/>
    <cellStyle name="Check Cell 3" xfId="125"/>
    <cellStyle name="Comma 2" xfId="117"/>
    <cellStyle name="Controlecel" xfId="16" builtinId="23" customBuiltin="1"/>
    <cellStyle name="Explanatory Text 2" xfId="60"/>
    <cellStyle name="Explanatory Text 3" xfId="128"/>
    <cellStyle name="Explanatory Text 4" xfId="157"/>
    <cellStyle name="Gekoppelde cel" xfId="15" builtinId="24" customBuiltin="1"/>
    <cellStyle name="Goed" xfId="9" builtinId="26" customBuiltin="1"/>
    <cellStyle name="Good 2" xfId="51"/>
    <cellStyle name="Good 3" xfId="118"/>
    <cellStyle name="Heading 1 2" xfId="47"/>
    <cellStyle name="Heading 2 2" xfId="48"/>
    <cellStyle name="Heading 3 2" xfId="49"/>
    <cellStyle name="Heading 4 2" xfId="50"/>
    <cellStyle name="Hyperlink" xfId="1" builtinId="8"/>
    <cellStyle name="Input 2" xfId="54"/>
    <cellStyle name="Input 3" xfId="121"/>
    <cellStyle name="Invoer" xfId="12" builtinId="20" customBuiltin="1"/>
    <cellStyle name="Kop 1" xfId="5" builtinId="16" customBuiltin="1"/>
    <cellStyle name="Kop 2" xfId="6" builtinId="17" customBuiltin="1"/>
    <cellStyle name="Kop 3" xfId="7" builtinId="18" customBuiltin="1"/>
    <cellStyle name="Kop 4" xfId="8" builtinId="19" customBuiltin="1"/>
    <cellStyle name="Linked Cell 2" xfId="57"/>
    <cellStyle name="Linked Cell 3" xfId="124"/>
    <cellStyle name="Neutraal" xfId="11" builtinId="28" customBuiltin="1"/>
    <cellStyle name="Neutral 2" xfId="53"/>
    <cellStyle name="Neutral 3" xfId="120"/>
    <cellStyle name="Normal 2" xfId="44"/>
    <cellStyle name="Normal 2 2" xfId="158"/>
    <cellStyle name="Normal 2 2 2" xfId="156"/>
    <cellStyle name="Normal 2 3" xfId="154"/>
    <cellStyle name="Normal 3" xfId="86"/>
    <cellStyle name="Normal 3 2" xfId="159"/>
    <cellStyle name="Normal 4" xfId="100"/>
    <cellStyle name="Normal 5" xfId="101"/>
    <cellStyle name="Normal 6" xfId="115"/>
    <cellStyle name="Normal 7" xfId="116"/>
    <cellStyle name="Normal 9" xfId="155"/>
    <cellStyle name="Note 2" xfId="45"/>
    <cellStyle name="Note 3" xfId="87"/>
    <cellStyle name="Note 4" xfId="102"/>
    <cellStyle name="Note 5" xfId="127"/>
    <cellStyle name="Notitie" xfId="46" builtinId="10" customBuiltin="1"/>
    <cellStyle name="Ongeldig" xfId="10" builtinId="27" customBuiltin="1"/>
    <cellStyle name="Output 2" xfId="55"/>
    <cellStyle name="Output 3" xfId="122"/>
    <cellStyle name="Standaard" xfId="0" builtinId="0"/>
    <cellStyle name="Standaard 4" xfId="2"/>
    <cellStyle name="Standaard 5" xfId="3"/>
    <cellStyle name="Titel" xfId="4" builtinId="15" customBuiltin="1"/>
    <cellStyle name="Totaal" xfId="19" builtinId="25" customBuiltin="1"/>
    <cellStyle name="Total 2" xfId="61"/>
    <cellStyle name="Total 3" xfId="129"/>
    <cellStyle name="Uitvoer" xfId="13" builtinId="21" customBuiltin="1"/>
    <cellStyle name="Verklarende tekst" xfId="18" builtinId="53" customBuiltin="1"/>
    <cellStyle name="Waarschuwingstekst" xfId="17" builtinId="11" customBuiltin="1"/>
    <cellStyle name="Warning Text 2" xfId="59"/>
    <cellStyle name="Warning Text 3" xfId="126"/>
  </cellStyles>
  <dxfs count="0"/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Midden Limburgse en Noord Brabantse kanalen (M6b) </a:t>
            </a: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NEDWT</a:t>
            </a:r>
          </a:p>
        </c:rich>
      </c:tx>
      <c:layout>
        <c:manualLayout>
          <c:xMode val="edge"/>
          <c:yMode val="edge"/>
          <c:x val="1.3067998086449739E-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727170135797466"/>
          <c:y val="0.13222816399286988"/>
          <c:w val="0.78544061381246189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 jaargemiddelde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31473124071752806"/>
                  <c:y val="-0.30748887672463404"/>
                </c:manualLayout>
              </c:layout>
              <c:numFmt formatCode="General" sourceLinked="0"/>
            </c:trendlineLbl>
          </c:trendline>
          <c:xVal>
            <c:numRef>
              <c:f>'3.2.1. Chla data jaargemiddelde'!$A$71:$A$100</c:f>
              <c:numCache>
                <c:formatCode>General</c:formatCod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numCache>
            </c:numRef>
          </c:xVal>
          <c:yVal>
            <c:numRef>
              <c:f>'3.2.1. Chla data jaargemiddelde'!$B$71:$B$100</c:f>
              <c:numCache>
                <c:formatCode>0.0</c:formatCode>
                <c:ptCount val="30"/>
                <c:pt idx="0">
                  <c:v>15.583333333333334</c:v>
                </c:pt>
                <c:pt idx="1">
                  <c:v>7.75</c:v>
                </c:pt>
                <c:pt idx="2">
                  <c:v>4.3916666666666666</c:v>
                </c:pt>
                <c:pt idx="3">
                  <c:v>10.928571428571429</c:v>
                </c:pt>
                <c:pt idx="4">
                  <c:v>8.6923076923076916</c:v>
                </c:pt>
                <c:pt idx="5">
                  <c:v>3.1538461538461537</c:v>
                </c:pt>
                <c:pt idx="6">
                  <c:v>2.6666666666666665</c:v>
                </c:pt>
                <c:pt idx="7">
                  <c:v>7.3692307692307697</c:v>
                </c:pt>
                <c:pt idx="8">
                  <c:v>5.4916666666666671</c:v>
                </c:pt>
                <c:pt idx="9">
                  <c:v>5.1538461538461542</c:v>
                </c:pt>
                <c:pt idx="10">
                  <c:v>8.9153846153846157</c:v>
                </c:pt>
                <c:pt idx="11">
                  <c:v>10.115384615384617</c:v>
                </c:pt>
                <c:pt idx="12">
                  <c:v>2.3923076923076918</c:v>
                </c:pt>
                <c:pt idx="13">
                  <c:v>3.4923076923076914</c:v>
                </c:pt>
                <c:pt idx="14">
                  <c:v>2.161538461538461</c:v>
                </c:pt>
                <c:pt idx="15">
                  <c:v>5.8153846153846169</c:v>
                </c:pt>
                <c:pt idx="16">
                  <c:v>2.0999999999999996</c:v>
                </c:pt>
                <c:pt idx="17">
                  <c:v>2.375</c:v>
                </c:pt>
                <c:pt idx="18">
                  <c:v>4.3546153846153839</c:v>
                </c:pt>
                <c:pt idx="19">
                  <c:v>3.4153846153846152</c:v>
                </c:pt>
                <c:pt idx="20">
                  <c:v>2.7461538461538457</c:v>
                </c:pt>
                <c:pt idx="21">
                  <c:v>3.0038461538461543</c:v>
                </c:pt>
                <c:pt idx="22">
                  <c:v>3.2615384615384611</c:v>
                </c:pt>
                <c:pt idx="23">
                  <c:v>6.9833333333333343</c:v>
                </c:pt>
                <c:pt idx="24">
                  <c:v>4.0428571428571436</c:v>
                </c:pt>
                <c:pt idx="25">
                  <c:v>6.5999999999999988</c:v>
                </c:pt>
                <c:pt idx="26">
                  <c:v>5.0916666666666668</c:v>
                </c:pt>
                <c:pt idx="27">
                  <c:v>4.0000000000000009</c:v>
                </c:pt>
                <c:pt idx="28">
                  <c:v>2.1538461538461537</c:v>
                </c:pt>
                <c:pt idx="29">
                  <c:v>26.246153846153845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C0-4219-A1CA-A2D055F235EF}"/>
            </c:ext>
          </c:extLst>
        </c:ser>
        <c:ser>
          <c:idx val="2"/>
          <c:order val="2"/>
          <c:tx>
            <c:v>detectielimiet gem</c:v>
          </c:tx>
          <c:spPr>
            <a:ln w="12700" cap="rnd" cmpd="sng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'3.2.1. Chla data jaargemiddelde'!$A$53:$A$103</c:f>
              <c:numCache>
                <c:formatCode>General</c:formatCode>
                <c:ptCount val="5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>
                  <c:v>2024</c:v>
                </c:pt>
                <c:pt idx="50">
                  <c:v>2025</c:v>
                </c:pt>
              </c:numCache>
            </c:numRef>
          </c:xVal>
          <c:yVal>
            <c:numRef>
              <c:f>'3.2.1. Chla data jaargemiddelde'!$P$53:$P$103</c:f>
              <c:numCache>
                <c:formatCode>General</c:formatCode>
                <c:ptCount val="5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BC0-4219-A1CA-A2D055F23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8727680"/>
        <c:axId val="299213184"/>
      </c:scatterChart>
      <c:scatterChart>
        <c:scatterStyle val="lineMarker"/>
        <c:varyColors val="0"/>
        <c:ser>
          <c:idx val="1"/>
          <c:order val="1"/>
          <c:tx>
            <c:v> jaarmaximum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00B050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30699145785204296"/>
                  <c:y val="-8.7750275938573916E-2"/>
                </c:manualLayout>
              </c:layout>
              <c:numFmt formatCode="General" sourceLinked="0"/>
            </c:trendlineLbl>
          </c:trendline>
          <c:xVal>
            <c:numRef>
              <c:f>'3.2.1 Chla data jaarmaximum'!$A$72:$A$101</c:f>
              <c:numCache>
                <c:formatCode>General</c:formatCod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numCache>
            </c:numRef>
          </c:xVal>
          <c:yVal>
            <c:numRef>
              <c:f>'3.2.1 Chla data jaarmaximum'!$B$72:$B$101</c:f>
              <c:numCache>
                <c:formatCode>0.0</c:formatCode>
                <c:ptCount val="30"/>
                <c:pt idx="0">
                  <c:v>40</c:v>
                </c:pt>
                <c:pt idx="1">
                  <c:v>18</c:v>
                </c:pt>
                <c:pt idx="2">
                  <c:v>10</c:v>
                </c:pt>
                <c:pt idx="3">
                  <c:v>49</c:v>
                </c:pt>
                <c:pt idx="4">
                  <c:v>31</c:v>
                </c:pt>
                <c:pt idx="5">
                  <c:v>6</c:v>
                </c:pt>
                <c:pt idx="6">
                  <c:v>5</c:v>
                </c:pt>
                <c:pt idx="7">
                  <c:v>67</c:v>
                </c:pt>
                <c:pt idx="8">
                  <c:v>26</c:v>
                </c:pt>
                <c:pt idx="9">
                  <c:v>49</c:v>
                </c:pt>
                <c:pt idx="10">
                  <c:v>37</c:v>
                </c:pt>
                <c:pt idx="11">
                  <c:v>94</c:v>
                </c:pt>
                <c:pt idx="12">
                  <c:v>8</c:v>
                </c:pt>
                <c:pt idx="13">
                  <c:v>16</c:v>
                </c:pt>
                <c:pt idx="14">
                  <c:v>4</c:v>
                </c:pt>
                <c:pt idx="15">
                  <c:v>31</c:v>
                </c:pt>
                <c:pt idx="16">
                  <c:v>3</c:v>
                </c:pt>
                <c:pt idx="17">
                  <c:v>5</c:v>
                </c:pt>
                <c:pt idx="18">
                  <c:v>21.4</c:v>
                </c:pt>
                <c:pt idx="19">
                  <c:v>18</c:v>
                </c:pt>
                <c:pt idx="20">
                  <c:v>7</c:v>
                </c:pt>
                <c:pt idx="21">
                  <c:v>7.1</c:v>
                </c:pt>
                <c:pt idx="22">
                  <c:v>8.5</c:v>
                </c:pt>
                <c:pt idx="23" formatCode="General">
                  <c:v>17</c:v>
                </c:pt>
                <c:pt idx="24">
                  <c:v>5.7</c:v>
                </c:pt>
                <c:pt idx="25">
                  <c:v>22</c:v>
                </c:pt>
                <c:pt idx="26">
                  <c:v>28</c:v>
                </c:pt>
                <c:pt idx="27" formatCode="General">
                  <c:v>17</c:v>
                </c:pt>
                <c:pt idx="28" formatCode="General">
                  <c:v>3.6</c:v>
                </c:pt>
                <c:pt idx="29" formatCode="General">
                  <c:v>140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BC0-4219-A1CA-A2D055F235EF}"/>
            </c:ext>
          </c:extLst>
        </c:ser>
        <c:ser>
          <c:idx val="3"/>
          <c:order val="3"/>
          <c:tx>
            <c:v>detectielimiet max</c:v>
          </c:tx>
          <c:spPr>
            <a:ln w="1270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'3.2.1. Chla data jaargemiddelde'!$A$53:$A$103</c:f>
              <c:numCache>
                <c:formatCode>General</c:formatCode>
                <c:ptCount val="5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>
                  <c:v>2024</c:v>
                </c:pt>
                <c:pt idx="50">
                  <c:v>2025</c:v>
                </c:pt>
              </c:numCache>
            </c:numRef>
          </c:xVal>
          <c:yVal>
            <c:numRef>
              <c:f>'3.2.1. Chla data jaargemiddelde'!$P$53:$P$103</c:f>
              <c:numCache>
                <c:formatCode>General</c:formatCode>
                <c:ptCount val="5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BC0-4219-A1CA-A2D055F23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794048"/>
        <c:axId val="409397888"/>
      </c:scatterChart>
      <c:valAx>
        <c:axId val="298727680"/>
        <c:scaling>
          <c:orientation val="minMax"/>
          <c:max val="2025"/>
          <c:min val="197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299213184"/>
        <c:crosses val="autoZero"/>
        <c:crossBetween val="midCat"/>
        <c:majorUnit val="5"/>
      </c:valAx>
      <c:valAx>
        <c:axId val="299213184"/>
        <c:scaling>
          <c:orientation val="minMax"/>
          <c:max val="17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Gemiddelde concentratie Chlorofyl-a (µg/l)</a:t>
                </a:r>
              </a:p>
            </c:rich>
          </c:tx>
          <c:layout>
            <c:manualLayout>
              <c:xMode val="edge"/>
              <c:yMode val="edge"/>
              <c:x val="2.6015359962093666E-3"/>
              <c:y val="0.1417971283001389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98727680"/>
        <c:crosses val="autoZero"/>
        <c:crossBetween val="midCat"/>
      </c:valAx>
      <c:valAx>
        <c:axId val="409397888"/>
        <c:scaling>
          <c:orientation val="minMax"/>
          <c:max val="105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 i="0" u="none" strike="noStrike" baseline="0">
                    <a:effectLst/>
                  </a:rPr>
                  <a:t>Maximum concentratie Chlorofyl-a (µg/l)</a:t>
                </a:r>
                <a:endParaRPr lang="nl-NL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5857470377450993"/>
              <c:y val="0.165068002863278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301794048"/>
        <c:crosses val="max"/>
        <c:crossBetween val="midCat"/>
        <c:majorUnit val="10"/>
      </c:valAx>
      <c:valAx>
        <c:axId val="301794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9397888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t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8279243187966063"/>
          <c:y val="1.4141416953276257E-2"/>
          <c:w val="0.20900027927136397"/>
          <c:h val="0.110472918157957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span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 i="0" u="none" strike="noStrike" baseline="0">
                <a:effectLst/>
              </a:rPr>
              <a:t>IJsselmeer (M21) </a:t>
            </a:r>
            <a:endParaRPr lang="nl-NL" sz="12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VROUWZD </a:t>
            </a:r>
          </a:p>
        </c:rich>
      </c:tx>
      <c:layout>
        <c:manualLayout>
          <c:xMode val="edge"/>
          <c:yMode val="edge"/>
          <c:x val="1.3067998086449739E-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721045104663549"/>
          <c:y val="0.13222816399286988"/>
          <c:w val="0.78559616810172772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 jaargemiddelde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poly"/>
            <c:order val="2"/>
            <c:dispRSqr val="1"/>
            <c:dispEq val="0"/>
            <c:trendlineLbl>
              <c:layout>
                <c:manualLayout>
                  <c:x val="-0.37210350477844178"/>
                  <c:y val="-0.14783840662439307"/>
                </c:manualLayout>
              </c:layout>
              <c:numFmt formatCode="General" sourceLinked="0"/>
            </c:trendlineLbl>
          </c:trendline>
          <c:xVal>
            <c:numRef>
              <c:f>'3.2.1. Chla data jaargemiddelde'!$A$53:$A$100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xVal>
          <c:yVal>
            <c:numRef>
              <c:f>'3.2.1. Chla data jaargemiddelde'!$M$53:$M$100</c:f>
              <c:numCache>
                <c:formatCode>0.0</c:formatCode>
                <c:ptCount val="48"/>
                <c:pt idx="0">
                  <c:v>70.5</c:v>
                </c:pt>
                <c:pt idx="1">
                  <c:v>133.45454545454547</c:v>
                </c:pt>
                <c:pt idx="2">
                  <c:v>72.666666666666671</c:v>
                </c:pt>
                <c:pt idx="3">
                  <c:v>79.222222222222229</c:v>
                </c:pt>
                <c:pt idx="4">
                  <c:v>96.4</c:v>
                </c:pt>
                <c:pt idx="5">
                  <c:v>117.5</c:v>
                </c:pt>
                <c:pt idx="6">
                  <c:v>90.5</c:v>
                </c:pt>
                <c:pt idx="7">
                  <c:v>84.75</c:v>
                </c:pt>
                <c:pt idx="8">
                  <c:v>92.833333333333329</c:v>
                </c:pt>
                <c:pt idx="9">
                  <c:v>74.84615384615384</c:v>
                </c:pt>
                <c:pt idx="10">
                  <c:v>85.51</c:v>
                </c:pt>
                <c:pt idx="12">
                  <c:v>74</c:v>
                </c:pt>
                <c:pt idx="13">
                  <c:v>78.047619047619051</c:v>
                </c:pt>
                <c:pt idx="14">
                  <c:v>108</c:v>
                </c:pt>
                <c:pt idx="15">
                  <c:v>82.727272727272734</c:v>
                </c:pt>
                <c:pt idx="16">
                  <c:v>59.363636363636367</c:v>
                </c:pt>
                <c:pt idx="17">
                  <c:v>60</c:v>
                </c:pt>
                <c:pt idx="18">
                  <c:v>58.333333333333336</c:v>
                </c:pt>
                <c:pt idx="19">
                  <c:v>56.75</c:v>
                </c:pt>
                <c:pt idx="20">
                  <c:v>54.363636363636367</c:v>
                </c:pt>
                <c:pt idx="21">
                  <c:v>53.857142857142854</c:v>
                </c:pt>
                <c:pt idx="22">
                  <c:v>59.307692307692307</c:v>
                </c:pt>
                <c:pt idx="23">
                  <c:v>79.9375</c:v>
                </c:pt>
                <c:pt idx="24">
                  <c:v>68.666666666666671</c:v>
                </c:pt>
                <c:pt idx="25">
                  <c:v>74.75</c:v>
                </c:pt>
                <c:pt idx="26">
                  <c:v>54.125</c:v>
                </c:pt>
                <c:pt idx="27">
                  <c:v>44.285714285714285</c:v>
                </c:pt>
                <c:pt idx="28">
                  <c:v>48.9375</c:v>
                </c:pt>
                <c:pt idx="29">
                  <c:v>72.769230769230774</c:v>
                </c:pt>
                <c:pt idx="30">
                  <c:v>34.299999999999997</c:v>
                </c:pt>
                <c:pt idx="31">
                  <c:v>56.153846153846153</c:v>
                </c:pt>
                <c:pt idx="32">
                  <c:v>66.384615384615387</c:v>
                </c:pt>
                <c:pt idx="33">
                  <c:v>48.846153846153847</c:v>
                </c:pt>
                <c:pt idx="34">
                  <c:v>49.07692307692308</c:v>
                </c:pt>
                <c:pt idx="35">
                  <c:v>62.6</c:v>
                </c:pt>
                <c:pt idx="36">
                  <c:v>55.158333333333339</c:v>
                </c:pt>
                <c:pt idx="37">
                  <c:v>46.300000000000004</c:v>
                </c:pt>
                <c:pt idx="38">
                  <c:v>33.715384615384615</c:v>
                </c:pt>
                <c:pt idx="39">
                  <c:v>35.123076923076923</c:v>
                </c:pt>
                <c:pt idx="40">
                  <c:v>31.26923076923077</c:v>
                </c:pt>
                <c:pt idx="41">
                  <c:v>34.916666666666664</c:v>
                </c:pt>
                <c:pt idx="42">
                  <c:v>52.266666666666673</c:v>
                </c:pt>
                <c:pt idx="43">
                  <c:v>20.553846153846152</c:v>
                </c:pt>
                <c:pt idx="44">
                  <c:v>33.323076923076925</c:v>
                </c:pt>
                <c:pt idx="45">
                  <c:v>39.930769230769229</c:v>
                </c:pt>
                <c:pt idx="46">
                  <c:v>37</c:v>
                </c:pt>
                <c:pt idx="47">
                  <c:v>31.369230769230771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FD-4509-8004-0C537ECFA5F0}"/>
            </c:ext>
          </c:extLst>
        </c:ser>
        <c:ser>
          <c:idx val="2"/>
          <c:order val="2"/>
          <c:tx>
            <c:v>detectielimiet gem</c:v>
          </c:tx>
          <c:spPr>
            <a:ln w="12700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'3.2.1. Chla data jaargemiddelde'!$A$53:$A$103</c:f>
              <c:numCache>
                <c:formatCode>General</c:formatCode>
                <c:ptCount val="5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>
                  <c:v>2024</c:v>
                </c:pt>
                <c:pt idx="50">
                  <c:v>2025</c:v>
                </c:pt>
              </c:numCache>
            </c:numRef>
          </c:xVal>
          <c:yVal>
            <c:numRef>
              <c:f>'3.2.1. Chla data jaargemiddelde'!$P$53:$P$103</c:f>
              <c:numCache>
                <c:formatCode>General</c:formatCode>
                <c:ptCount val="5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CFD-4509-8004-0C537ECFA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210496"/>
        <c:axId val="303212032"/>
      </c:scatterChart>
      <c:scatterChart>
        <c:scatterStyle val="lineMarker"/>
        <c:varyColors val="0"/>
        <c:ser>
          <c:idx val="1"/>
          <c:order val="1"/>
          <c:tx>
            <c:v> jaarmaximum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00B050"/>
                </a:solidFill>
                <a:prstDash val="solid"/>
              </a:ln>
              <a:effectLst/>
            </c:spPr>
            <c:trendlineType val="poly"/>
            <c:order val="2"/>
            <c:dispRSqr val="1"/>
            <c:dispEq val="0"/>
            <c:trendlineLbl>
              <c:layout>
                <c:manualLayout>
                  <c:x val="-0.31220765916331594"/>
                  <c:y val="-0.2760260154184781"/>
                </c:manualLayout>
              </c:layout>
              <c:numFmt formatCode="General" sourceLinked="0"/>
            </c:trendlineLbl>
          </c:trendline>
          <c:xVal>
            <c:numRef>
              <c:f>'3.2.1 Chla data jaarmaximum'!$A$54:$A$101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xVal>
          <c:yVal>
            <c:numRef>
              <c:f>'3.2.1 Chla data jaarmaximum'!$M$54:$M$101</c:f>
              <c:numCache>
                <c:formatCode>0.0</c:formatCode>
                <c:ptCount val="48"/>
                <c:pt idx="0">
                  <c:v>110</c:v>
                </c:pt>
                <c:pt idx="1">
                  <c:v>210</c:v>
                </c:pt>
                <c:pt idx="2">
                  <c:v>150</c:v>
                </c:pt>
                <c:pt idx="3">
                  <c:v>150</c:v>
                </c:pt>
                <c:pt idx="4">
                  <c:v>140</c:v>
                </c:pt>
                <c:pt idx="5">
                  <c:v>260</c:v>
                </c:pt>
                <c:pt idx="6">
                  <c:v>230</c:v>
                </c:pt>
                <c:pt idx="7">
                  <c:v>180</c:v>
                </c:pt>
                <c:pt idx="8">
                  <c:v>170</c:v>
                </c:pt>
                <c:pt idx="9">
                  <c:v>150</c:v>
                </c:pt>
                <c:pt idx="10">
                  <c:v>178.8</c:v>
                </c:pt>
                <c:pt idx="12">
                  <c:v>175</c:v>
                </c:pt>
                <c:pt idx="13">
                  <c:v>170</c:v>
                </c:pt>
                <c:pt idx="14">
                  <c:v>230</c:v>
                </c:pt>
                <c:pt idx="15">
                  <c:v>185</c:v>
                </c:pt>
                <c:pt idx="16">
                  <c:v>115</c:v>
                </c:pt>
                <c:pt idx="17">
                  <c:v>140</c:v>
                </c:pt>
                <c:pt idx="18">
                  <c:v>135</c:v>
                </c:pt>
                <c:pt idx="19">
                  <c:v>140</c:v>
                </c:pt>
                <c:pt idx="20">
                  <c:v>105</c:v>
                </c:pt>
                <c:pt idx="21">
                  <c:v>170</c:v>
                </c:pt>
                <c:pt idx="22">
                  <c:v>94</c:v>
                </c:pt>
                <c:pt idx="23">
                  <c:v>160</c:v>
                </c:pt>
                <c:pt idx="24">
                  <c:v>145</c:v>
                </c:pt>
                <c:pt idx="25">
                  <c:v>165</c:v>
                </c:pt>
                <c:pt idx="26">
                  <c:v>135</c:v>
                </c:pt>
                <c:pt idx="27">
                  <c:v>100</c:v>
                </c:pt>
                <c:pt idx="28">
                  <c:v>130</c:v>
                </c:pt>
                <c:pt idx="29">
                  <c:v>122</c:v>
                </c:pt>
                <c:pt idx="30">
                  <c:v>65</c:v>
                </c:pt>
                <c:pt idx="31">
                  <c:v>93</c:v>
                </c:pt>
                <c:pt idx="32">
                  <c:v>170</c:v>
                </c:pt>
                <c:pt idx="33">
                  <c:v>82</c:v>
                </c:pt>
                <c:pt idx="34">
                  <c:v>96</c:v>
                </c:pt>
                <c:pt idx="35">
                  <c:v>138</c:v>
                </c:pt>
                <c:pt idx="36">
                  <c:v>115</c:v>
                </c:pt>
                <c:pt idx="37">
                  <c:v>93.4</c:v>
                </c:pt>
                <c:pt idx="38">
                  <c:v>71</c:v>
                </c:pt>
                <c:pt idx="39">
                  <c:v>83</c:v>
                </c:pt>
                <c:pt idx="40">
                  <c:v>78</c:v>
                </c:pt>
                <c:pt idx="41" formatCode="General">
                  <c:v>100</c:v>
                </c:pt>
                <c:pt idx="42">
                  <c:v>110</c:v>
                </c:pt>
                <c:pt idx="43">
                  <c:v>49</c:v>
                </c:pt>
                <c:pt idx="44" formatCode="General">
                  <c:v>59</c:v>
                </c:pt>
                <c:pt idx="45" formatCode="General">
                  <c:v>75</c:v>
                </c:pt>
                <c:pt idx="46" formatCode="General">
                  <c:v>180</c:v>
                </c:pt>
                <c:pt idx="47" formatCode="General">
                  <c:v>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CFD-4509-8004-0C537ECFA5F0}"/>
            </c:ext>
          </c:extLst>
        </c:ser>
        <c:ser>
          <c:idx val="3"/>
          <c:order val="3"/>
          <c:tx>
            <c:v>detectielimiet max</c:v>
          </c:tx>
          <c:spPr>
            <a:ln w="1270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'3.2.1. Chla data jaargemiddelde'!$A$53:$A$103</c:f>
              <c:numCache>
                <c:formatCode>General</c:formatCode>
                <c:ptCount val="5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>
                  <c:v>2024</c:v>
                </c:pt>
                <c:pt idx="50">
                  <c:v>2025</c:v>
                </c:pt>
              </c:numCache>
            </c:numRef>
          </c:xVal>
          <c:yVal>
            <c:numRef>
              <c:f>'3.2.1. Chla data jaargemiddelde'!$Q$53:$Q$103</c:f>
              <c:numCache>
                <c:formatCode>General</c:formatCode>
                <c:ptCount val="5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CFD-4509-8004-0C537ECFA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224320"/>
        <c:axId val="303213952"/>
      </c:scatterChart>
      <c:valAx>
        <c:axId val="303210496"/>
        <c:scaling>
          <c:orientation val="minMax"/>
          <c:max val="2025"/>
          <c:min val="197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303212032"/>
        <c:crosses val="autoZero"/>
        <c:crossBetween val="midCat"/>
        <c:majorUnit val="5"/>
      </c:valAx>
      <c:valAx>
        <c:axId val="303212032"/>
        <c:scaling>
          <c:orientation val="minMax"/>
          <c:max val="15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100" b="0" i="0" u="none" strike="noStrike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Gemiddelde concentratie Chlorofyl-a (µg/l)</a:t>
                </a:r>
                <a:endParaRPr lang="nl-NL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5.0119476317984641E-4"/>
              <c:y val="0.1407366319246093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303210496"/>
        <c:crosses val="autoZero"/>
        <c:crossBetween val="midCat"/>
      </c:valAx>
      <c:valAx>
        <c:axId val="303213952"/>
        <c:scaling>
          <c:orientation val="minMax"/>
          <c:max val="27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100" b="0" i="0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Maximum concentratie Chlorofyl-a (µg/l)</a:t>
                </a:r>
                <a:endParaRPr lang="nl-NL" sz="1100">
                  <a:solidFill>
                    <a:sysClr val="windowText" lastClr="000000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5713546625234003"/>
              <c:y val="0.1650680492001204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303224320"/>
        <c:crosses val="max"/>
        <c:crossBetween val="midCat"/>
        <c:majorUnit val="50"/>
      </c:valAx>
      <c:valAx>
        <c:axId val="303224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3213952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t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8279243187966063"/>
          <c:y val="2.4756859237343925E-2"/>
          <c:w val="0.21157375573846748"/>
          <c:h val="0.117936222365839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 i="0" u="none" strike="noStrike" baseline="0">
                <a:effectLst/>
              </a:rPr>
              <a:t>Noordzeekanaal (M30) </a:t>
            </a:r>
            <a:endParaRPr lang="nl-NL" sz="12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AMSDM</a:t>
            </a:r>
          </a:p>
        </c:rich>
      </c:tx>
      <c:layout>
        <c:manualLayout>
          <c:xMode val="edge"/>
          <c:yMode val="edge"/>
          <c:x val="1.3067998086449739E-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727170135797466"/>
          <c:y val="0.13222816399286988"/>
          <c:w val="0.78544061381246189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 jaargemiddelde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poly"/>
            <c:order val="2"/>
            <c:dispRSqr val="1"/>
            <c:dispEq val="0"/>
            <c:trendlineLbl>
              <c:layout>
                <c:manualLayout>
                  <c:x val="-0.5394645135056827"/>
                  <c:y val="-0.22999817536176961"/>
                </c:manualLayout>
              </c:layout>
              <c:numFmt formatCode="General" sourceLinked="0"/>
            </c:trendlineLbl>
          </c:trendline>
          <c:xVal>
            <c:numRef>
              <c:f>'3.2.1. Chla data jaargemiddelde'!$A$54:$A$100</c:f>
              <c:numCache>
                <c:formatCode>General</c:formatCode>
                <c:ptCount val="47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  <c:pt idx="41">
                  <c:v>2017</c:v>
                </c:pt>
                <c:pt idx="42">
                  <c:v>2018</c:v>
                </c:pt>
                <c:pt idx="43">
                  <c:v>2019</c:v>
                </c:pt>
                <c:pt idx="44">
                  <c:v>2020</c:v>
                </c:pt>
                <c:pt idx="45">
                  <c:v>2021</c:v>
                </c:pt>
                <c:pt idx="46">
                  <c:v>2022</c:v>
                </c:pt>
              </c:numCache>
            </c:numRef>
          </c:xVal>
          <c:yVal>
            <c:numRef>
              <c:f>'3.2.1. Chla data jaargemiddelde'!$N$54:$N$100</c:f>
              <c:numCache>
                <c:formatCode>0.0</c:formatCode>
                <c:ptCount val="47"/>
                <c:pt idx="0">
                  <c:v>18.423076923076923</c:v>
                </c:pt>
                <c:pt idx="1">
                  <c:v>16.52</c:v>
                </c:pt>
                <c:pt idx="2">
                  <c:v>19</c:v>
                </c:pt>
                <c:pt idx="3">
                  <c:v>20.76923076923077</c:v>
                </c:pt>
                <c:pt idx="4">
                  <c:v>16.760000000000002</c:v>
                </c:pt>
                <c:pt idx="5">
                  <c:v>21.26923076923077</c:v>
                </c:pt>
                <c:pt idx="6">
                  <c:v>20.166666666666668</c:v>
                </c:pt>
                <c:pt idx="7">
                  <c:v>14.153846153846153</c:v>
                </c:pt>
                <c:pt idx="8">
                  <c:v>16.423076923076923</c:v>
                </c:pt>
                <c:pt idx="9">
                  <c:v>11.2</c:v>
                </c:pt>
                <c:pt idx="10">
                  <c:v>12.375</c:v>
                </c:pt>
                <c:pt idx="11">
                  <c:v>10.884615384615385</c:v>
                </c:pt>
                <c:pt idx="12">
                  <c:v>11.461538461538462</c:v>
                </c:pt>
                <c:pt idx="13">
                  <c:v>11.166666666666666</c:v>
                </c:pt>
                <c:pt idx="14">
                  <c:v>18.583333333333332</c:v>
                </c:pt>
                <c:pt idx="15">
                  <c:v>11.916666666666666</c:v>
                </c:pt>
                <c:pt idx="16">
                  <c:v>14.181818181818182</c:v>
                </c:pt>
                <c:pt idx="17">
                  <c:v>10.35</c:v>
                </c:pt>
                <c:pt idx="18">
                  <c:v>13.692307692307692</c:v>
                </c:pt>
                <c:pt idx="19">
                  <c:v>12.5</c:v>
                </c:pt>
                <c:pt idx="20">
                  <c:v>15.083333333333334</c:v>
                </c:pt>
                <c:pt idx="21">
                  <c:v>9.7142857142857135</c:v>
                </c:pt>
                <c:pt idx="22">
                  <c:v>10.666666666666666</c:v>
                </c:pt>
                <c:pt idx="23">
                  <c:v>9.3636363636363633</c:v>
                </c:pt>
                <c:pt idx="24">
                  <c:v>7.9230769230769234</c:v>
                </c:pt>
                <c:pt idx="25">
                  <c:v>12.266666666666667</c:v>
                </c:pt>
                <c:pt idx="26">
                  <c:v>11.071428571428571</c:v>
                </c:pt>
                <c:pt idx="27">
                  <c:v>9.2153846153846164</c:v>
                </c:pt>
                <c:pt idx="28">
                  <c:v>9.907692307692308</c:v>
                </c:pt>
                <c:pt idx="29">
                  <c:v>11.069230769230769</c:v>
                </c:pt>
                <c:pt idx="30">
                  <c:v>8.6692307692307704</c:v>
                </c:pt>
                <c:pt idx="31">
                  <c:v>6.9846153846153856</c:v>
                </c:pt>
                <c:pt idx="32">
                  <c:v>7.2846153846153863</c:v>
                </c:pt>
                <c:pt idx="33">
                  <c:v>7.9846153846153856</c:v>
                </c:pt>
                <c:pt idx="34">
                  <c:v>6.200000000000002</c:v>
                </c:pt>
                <c:pt idx="35">
                  <c:v>7.8400000000000025</c:v>
                </c:pt>
                <c:pt idx="36">
                  <c:v>4.2346153846153847</c:v>
                </c:pt>
                <c:pt idx="37">
                  <c:v>4.9307692307692301</c:v>
                </c:pt>
                <c:pt idx="38">
                  <c:v>6.0230769230769239</c:v>
                </c:pt>
                <c:pt idx="39" formatCode="General">
                  <c:v>6.9000000000000012</c:v>
                </c:pt>
                <c:pt idx="40">
                  <c:v>7.0285714285714294</c:v>
                </c:pt>
                <c:pt idx="41">
                  <c:v>9.7428571428571438</c:v>
                </c:pt>
                <c:pt idx="42">
                  <c:v>5.2083333333333339</c:v>
                </c:pt>
                <c:pt idx="43">
                  <c:v>6.7307692307692308</c:v>
                </c:pt>
                <c:pt idx="45">
                  <c:v>7.6846153846153848</c:v>
                </c:pt>
                <c:pt idx="46">
                  <c:v>4.1692307692307695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70-4088-9621-CACD00638B84}"/>
            </c:ext>
          </c:extLst>
        </c:ser>
        <c:ser>
          <c:idx val="2"/>
          <c:order val="2"/>
          <c:tx>
            <c:v>detectielimiet gem</c:v>
          </c:tx>
          <c:spPr>
            <a:ln w="12700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'3.2.1. Chla data jaargemiddelde'!$A$53:$A$103</c:f>
              <c:numCache>
                <c:formatCode>General</c:formatCode>
                <c:ptCount val="5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>
                  <c:v>2024</c:v>
                </c:pt>
                <c:pt idx="50">
                  <c:v>2025</c:v>
                </c:pt>
              </c:numCache>
            </c:numRef>
          </c:xVal>
          <c:yVal>
            <c:numRef>
              <c:f>'3.2.1. Chla data jaargemiddelde'!$P$53:$P$103</c:f>
              <c:numCache>
                <c:formatCode>General</c:formatCode>
                <c:ptCount val="5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A70-4088-9621-CACD00638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412352"/>
        <c:axId val="303413888"/>
      </c:scatterChart>
      <c:scatterChart>
        <c:scatterStyle val="lineMarker"/>
        <c:varyColors val="0"/>
        <c:ser>
          <c:idx val="1"/>
          <c:order val="1"/>
          <c:tx>
            <c:v> jaarmaximum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00B050"/>
                </a:solidFill>
                <a:prstDash val="solid"/>
              </a:ln>
              <a:effectLst/>
            </c:spPr>
            <c:trendlineType val="poly"/>
            <c:order val="2"/>
            <c:dispRSqr val="1"/>
            <c:dispEq val="0"/>
            <c:trendlineLbl>
              <c:layout>
                <c:manualLayout>
                  <c:x val="-0.50743961356619371"/>
                  <c:y val="-0.4389652897665866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/>
                  </a:pPr>
                  <a:endParaRPr lang="nl-NL"/>
                </a:p>
              </c:txPr>
            </c:trendlineLbl>
          </c:trendline>
          <c:xVal>
            <c:numRef>
              <c:f>'3.2.1 Chla data jaarmaximum'!$A$55:$A$101</c:f>
              <c:numCache>
                <c:formatCode>General</c:formatCode>
                <c:ptCount val="47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  <c:pt idx="41">
                  <c:v>2017</c:v>
                </c:pt>
                <c:pt idx="42">
                  <c:v>2018</c:v>
                </c:pt>
                <c:pt idx="43">
                  <c:v>2019</c:v>
                </c:pt>
                <c:pt idx="44">
                  <c:v>2020</c:v>
                </c:pt>
                <c:pt idx="45">
                  <c:v>2021</c:v>
                </c:pt>
                <c:pt idx="46">
                  <c:v>2022</c:v>
                </c:pt>
              </c:numCache>
            </c:numRef>
          </c:xVal>
          <c:yVal>
            <c:numRef>
              <c:f>'3.2.1 Chla data jaarmaximum'!$N$55:$N$101</c:f>
              <c:numCache>
                <c:formatCode>0.0</c:formatCode>
                <c:ptCount val="47"/>
                <c:pt idx="0">
                  <c:v>67</c:v>
                </c:pt>
                <c:pt idx="1">
                  <c:v>75</c:v>
                </c:pt>
                <c:pt idx="2">
                  <c:v>53</c:v>
                </c:pt>
                <c:pt idx="3">
                  <c:v>72</c:v>
                </c:pt>
                <c:pt idx="4">
                  <c:v>54</c:v>
                </c:pt>
                <c:pt idx="5">
                  <c:v>48</c:v>
                </c:pt>
                <c:pt idx="6">
                  <c:v>68</c:v>
                </c:pt>
                <c:pt idx="7">
                  <c:v>70</c:v>
                </c:pt>
                <c:pt idx="8">
                  <c:v>63</c:v>
                </c:pt>
                <c:pt idx="9">
                  <c:v>75</c:v>
                </c:pt>
                <c:pt idx="10">
                  <c:v>43</c:v>
                </c:pt>
                <c:pt idx="11">
                  <c:v>36</c:v>
                </c:pt>
                <c:pt idx="12">
                  <c:v>24</c:v>
                </c:pt>
                <c:pt idx="13">
                  <c:v>32</c:v>
                </c:pt>
                <c:pt idx="14">
                  <c:v>65</c:v>
                </c:pt>
                <c:pt idx="15">
                  <c:v>27</c:v>
                </c:pt>
                <c:pt idx="16">
                  <c:v>28</c:v>
                </c:pt>
                <c:pt idx="17">
                  <c:v>27</c:v>
                </c:pt>
                <c:pt idx="18">
                  <c:v>31</c:v>
                </c:pt>
                <c:pt idx="19">
                  <c:v>30</c:v>
                </c:pt>
                <c:pt idx="20">
                  <c:v>38</c:v>
                </c:pt>
                <c:pt idx="21">
                  <c:v>19</c:v>
                </c:pt>
                <c:pt idx="22">
                  <c:v>30</c:v>
                </c:pt>
                <c:pt idx="23">
                  <c:v>19</c:v>
                </c:pt>
                <c:pt idx="24">
                  <c:v>17</c:v>
                </c:pt>
                <c:pt idx="25">
                  <c:v>27</c:v>
                </c:pt>
                <c:pt idx="26">
                  <c:v>32</c:v>
                </c:pt>
                <c:pt idx="27">
                  <c:v>19</c:v>
                </c:pt>
                <c:pt idx="28">
                  <c:v>18</c:v>
                </c:pt>
                <c:pt idx="29">
                  <c:v>27</c:v>
                </c:pt>
                <c:pt idx="30">
                  <c:v>18</c:v>
                </c:pt>
                <c:pt idx="31">
                  <c:v>16</c:v>
                </c:pt>
                <c:pt idx="32">
                  <c:v>24</c:v>
                </c:pt>
                <c:pt idx="33">
                  <c:v>43</c:v>
                </c:pt>
                <c:pt idx="34">
                  <c:v>18</c:v>
                </c:pt>
                <c:pt idx="35">
                  <c:v>20.2</c:v>
                </c:pt>
                <c:pt idx="36">
                  <c:v>11</c:v>
                </c:pt>
                <c:pt idx="37">
                  <c:v>15</c:v>
                </c:pt>
                <c:pt idx="38">
                  <c:v>17</c:v>
                </c:pt>
                <c:pt idx="39">
                  <c:v>47</c:v>
                </c:pt>
                <c:pt idx="40" formatCode="General">
                  <c:v>12</c:v>
                </c:pt>
                <c:pt idx="41">
                  <c:v>21</c:v>
                </c:pt>
                <c:pt idx="42">
                  <c:v>13</c:v>
                </c:pt>
                <c:pt idx="43" formatCode="General">
                  <c:v>22</c:v>
                </c:pt>
                <c:pt idx="44" formatCode="General">
                  <c:v>22</c:v>
                </c:pt>
                <c:pt idx="45" formatCode="General">
                  <c:v>29</c:v>
                </c:pt>
                <c:pt idx="46" formatCode="General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A70-4088-9621-CACD00638B84}"/>
            </c:ext>
          </c:extLst>
        </c:ser>
        <c:ser>
          <c:idx val="3"/>
          <c:order val="3"/>
          <c:tx>
            <c:v>detectielimiet max</c:v>
          </c:tx>
          <c:spPr>
            <a:ln w="1270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'3.2.1. Chla data jaargemiddelde'!$A$53:$A$103</c:f>
              <c:numCache>
                <c:formatCode>General</c:formatCode>
                <c:ptCount val="5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>
                  <c:v>2024</c:v>
                </c:pt>
                <c:pt idx="50">
                  <c:v>2025</c:v>
                </c:pt>
              </c:numCache>
            </c:numRef>
          </c:xVal>
          <c:yVal>
            <c:numRef>
              <c:f>'3.2.1. Chla data jaargemiddelde'!$Q$53:$Q$103</c:f>
              <c:numCache>
                <c:formatCode>General</c:formatCode>
                <c:ptCount val="5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A70-4088-9621-CACD00638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422080"/>
        <c:axId val="303420160"/>
      </c:scatterChart>
      <c:valAx>
        <c:axId val="303412352"/>
        <c:scaling>
          <c:orientation val="minMax"/>
          <c:max val="2025"/>
          <c:min val="197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303413888"/>
        <c:crosses val="autoZero"/>
        <c:crossBetween val="midCat"/>
        <c:majorUnit val="5"/>
      </c:valAx>
      <c:valAx>
        <c:axId val="303413888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Gemiddelde concentratie Chlorofyl-a (µg/l)</a:t>
                </a:r>
              </a:p>
            </c:rich>
          </c:tx>
          <c:layout>
            <c:manualLayout>
              <c:xMode val="edge"/>
              <c:yMode val="edge"/>
              <c:x val="2.6015359962093666E-3"/>
              <c:y val="0.1417971283001389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303412352"/>
        <c:crosses val="autoZero"/>
        <c:crossBetween val="midCat"/>
      </c:valAx>
      <c:valAx>
        <c:axId val="303420160"/>
        <c:scaling>
          <c:orientation val="minMax"/>
          <c:max val="85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 i="0" u="none" strike="noStrike" baseline="0">
                    <a:effectLst/>
                  </a:rPr>
                  <a:t>Maximum concentratie Chlorofyl-a (µg/l)</a:t>
                </a:r>
                <a:endParaRPr lang="nl-NL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5857470377450993"/>
              <c:y val="0.165068002863278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303422080"/>
        <c:crosses val="max"/>
        <c:crossBetween val="midCat"/>
        <c:majorUnit val="10"/>
      </c:valAx>
      <c:valAx>
        <c:axId val="303422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3420160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t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7743460498050088"/>
          <c:y val="1.0606062714957194E-2"/>
          <c:w val="0.21184974122117955"/>
          <c:h val="0.112774459710184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 i="0" u="none" strike="noStrike" baseline="0">
                <a:effectLst/>
              </a:rPr>
              <a:t>kanaal Terneuzen Gent (M30) </a:t>
            </a:r>
            <a:endParaRPr lang="nl-NL" sz="12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SASVGT </a:t>
            </a:r>
          </a:p>
        </c:rich>
      </c:tx>
      <c:layout>
        <c:manualLayout>
          <c:xMode val="edge"/>
          <c:yMode val="edge"/>
          <c:x val="1.3067998086449739E-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721045104663549"/>
          <c:y val="0.13222816399286988"/>
          <c:w val="0.78559616810172772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 jaargemiddelde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poly"/>
            <c:order val="2"/>
            <c:dispRSqr val="1"/>
            <c:dispEq val="0"/>
            <c:trendlineLbl>
              <c:layout>
                <c:manualLayout>
                  <c:x val="-0.26533264955147834"/>
                  <c:y val="0.11190593622354239"/>
                </c:manualLayout>
              </c:layout>
              <c:numFmt formatCode="General" sourceLinked="0"/>
            </c:trendlineLbl>
          </c:trendline>
          <c:xVal>
            <c:numRef>
              <c:f>'3.2.1. Chla data jaargemiddelde'!$A$66:$A$100</c:f>
              <c:numCache>
                <c:formatCode>General</c:formatCode>
                <c:ptCount val="3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  <c:pt idx="34">
                  <c:v>2022</c:v>
                </c:pt>
              </c:numCache>
            </c:numRef>
          </c:xVal>
          <c:yVal>
            <c:numRef>
              <c:f>'3.2.1. Chla data jaargemiddelde'!$O$66:$O$100</c:f>
              <c:numCache>
                <c:formatCode>0.0</c:formatCode>
                <c:ptCount val="35"/>
                <c:pt idx="0">
                  <c:v>15.923076923076923</c:v>
                </c:pt>
                <c:pt idx="1">
                  <c:v>23.916666666666668</c:v>
                </c:pt>
                <c:pt idx="2">
                  <c:v>24.53846153846154</c:v>
                </c:pt>
                <c:pt idx="3">
                  <c:v>22.076923076923077</c:v>
                </c:pt>
                <c:pt idx="4">
                  <c:v>8.384615384615385</c:v>
                </c:pt>
                <c:pt idx="5">
                  <c:v>3.6846153846153844</c:v>
                </c:pt>
                <c:pt idx="6">
                  <c:v>9.4833333333333325</c:v>
                </c:pt>
                <c:pt idx="7">
                  <c:v>5.7307692307692308</c:v>
                </c:pt>
                <c:pt idx="8">
                  <c:v>6.3000000000000007</c:v>
                </c:pt>
                <c:pt idx="9">
                  <c:v>2.592307692307692</c:v>
                </c:pt>
                <c:pt idx="10">
                  <c:v>4.083333333333333</c:v>
                </c:pt>
                <c:pt idx="11">
                  <c:v>4.5333333333333332</c:v>
                </c:pt>
                <c:pt idx="12">
                  <c:v>2.7142857142857144</c:v>
                </c:pt>
                <c:pt idx="13">
                  <c:v>4.0562500000000004</c:v>
                </c:pt>
                <c:pt idx="14">
                  <c:v>7.0615384615384622</c:v>
                </c:pt>
                <c:pt idx="15">
                  <c:v>4.6923076923076925</c:v>
                </c:pt>
                <c:pt idx="16">
                  <c:v>9.6769230769230763</c:v>
                </c:pt>
                <c:pt idx="17">
                  <c:v>5.7461538461538462</c:v>
                </c:pt>
                <c:pt idx="18">
                  <c:v>4.4846153846153847</c:v>
                </c:pt>
                <c:pt idx="19">
                  <c:v>5.4230769230769242</c:v>
                </c:pt>
                <c:pt idx="20">
                  <c:v>2.6357142857142852</c:v>
                </c:pt>
                <c:pt idx="21">
                  <c:v>3.6538461538461537</c:v>
                </c:pt>
                <c:pt idx="22">
                  <c:v>4.4461538461538463</c:v>
                </c:pt>
                <c:pt idx="23">
                  <c:v>7.9246153846153851</c:v>
                </c:pt>
                <c:pt idx="24">
                  <c:v>3.0461538461538455</c:v>
                </c:pt>
                <c:pt idx="25">
                  <c:v>6.7615384615384633</c:v>
                </c:pt>
                <c:pt idx="26">
                  <c:v>4.916666666666667</c:v>
                </c:pt>
                <c:pt idx="27">
                  <c:v>5.2499999999999991</c:v>
                </c:pt>
                <c:pt idx="28">
                  <c:v>9.6</c:v>
                </c:pt>
                <c:pt idx="29">
                  <c:v>15.857142857142858</c:v>
                </c:pt>
                <c:pt idx="30">
                  <c:v>5.2</c:v>
                </c:pt>
                <c:pt idx="31">
                  <c:v>9.069230769230769</c:v>
                </c:pt>
                <c:pt idx="32">
                  <c:v>7.375</c:v>
                </c:pt>
                <c:pt idx="33">
                  <c:v>6.8307692307692305</c:v>
                </c:pt>
                <c:pt idx="34">
                  <c:v>6.0615384615384613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CC-47F8-B11D-9ED2B9289393}"/>
            </c:ext>
          </c:extLst>
        </c:ser>
        <c:ser>
          <c:idx val="2"/>
          <c:order val="2"/>
          <c:tx>
            <c:v>detectielimiet gem</c:v>
          </c:tx>
          <c:spPr>
            <a:ln w="12700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'3.2.1. Chla data jaargemiddelde'!$A$53:$A$103</c:f>
              <c:numCache>
                <c:formatCode>General</c:formatCode>
                <c:ptCount val="5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>
                  <c:v>2024</c:v>
                </c:pt>
                <c:pt idx="50">
                  <c:v>2025</c:v>
                </c:pt>
              </c:numCache>
            </c:numRef>
          </c:xVal>
          <c:yVal>
            <c:numRef>
              <c:f>'3.2.1. Chla data jaargemiddelde'!$P$53:$P$103</c:f>
              <c:numCache>
                <c:formatCode>General</c:formatCode>
                <c:ptCount val="5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9CC-47F8-B11D-9ED2B9289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939264"/>
        <c:axId val="376940800"/>
      </c:scatterChart>
      <c:scatterChart>
        <c:scatterStyle val="lineMarker"/>
        <c:varyColors val="0"/>
        <c:ser>
          <c:idx val="1"/>
          <c:order val="1"/>
          <c:tx>
            <c:v> jaarmaximum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00B050"/>
                </a:solidFill>
                <a:prstDash val="solid"/>
              </a:ln>
              <a:effectLst/>
            </c:spPr>
            <c:trendlineType val="poly"/>
            <c:order val="2"/>
            <c:dispRSqr val="1"/>
            <c:dispEq val="0"/>
            <c:trendlineLbl>
              <c:layout>
                <c:manualLayout>
                  <c:x val="-0.21064513833766779"/>
                  <c:y val="-2.0357354094166519E-3"/>
                </c:manualLayout>
              </c:layout>
              <c:numFmt formatCode="General" sourceLinked="0"/>
            </c:trendlineLbl>
          </c:trendline>
          <c:xVal>
            <c:numRef>
              <c:f>'3.2.1 Chla data jaarmaximum'!$A$67:$A$101</c:f>
              <c:numCache>
                <c:formatCode>General</c:formatCode>
                <c:ptCount val="3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  <c:pt idx="34">
                  <c:v>2022</c:v>
                </c:pt>
              </c:numCache>
            </c:numRef>
          </c:xVal>
          <c:yVal>
            <c:numRef>
              <c:f>'3.2.1 Chla data jaarmaximum'!$O$67:$O$101</c:f>
              <c:numCache>
                <c:formatCode>0.0</c:formatCode>
                <c:ptCount val="35"/>
                <c:pt idx="0">
                  <c:v>47</c:v>
                </c:pt>
                <c:pt idx="1">
                  <c:v>64</c:v>
                </c:pt>
                <c:pt idx="2">
                  <c:v>80</c:v>
                </c:pt>
                <c:pt idx="3">
                  <c:v>67</c:v>
                </c:pt>
                <c:pt idx="4">
                  <c:v>25</c:v>
                </c:pt>
                <c:pt idx="5">
                  <c:v>11</c:v>
                </c:pt>
                <c:pt idx="6">
                  <c:v>26</c:v>
                </c:pt>
                <c:pt idx="7">
                  <c:v>31</c:v>
                </c:pt>
                <c:pt idx="8">
                  <c:v>23</c:v>
                </c:pt>
                <c:pt idx="9">
                  <c:v>7</c:v>
                </c:pt>
                <c:pt idx="10">
                  <c:v>28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38</c:v>
                </c:pt>
                <c:pt idx="15">
                  <c:v>12</c:v>
                </c:pt>
                <c:pt idx="16">
                  <c:v>23</c:v>
                </c:pt>
                <c:pt idx="17">
                  <c:v>14</c:v>
                </c:pt>
                <c:pt idx="18">
                  <c:v>14</c:v>
                </c:pt>
                <c:pt idx="19">
                  <c:v>15</c:v>
                </c:pt>
                <c:pt idx="20">
                  <c:v>8</c:v>
                </c:pt>
                <c:pt idx="21">
                  <c:v>11</c:v>
                </c:pt>
                <c:pt idx="22">
                  <c:v>12</c:v>
                </c:pt>
                <c:pt idx="23">
                  <c:v>19.2</c:v>
                </c:pt>
                <c:pt idx="24">
                  <c:v>6.7</c:v>
                </c:pt>
                <c:pt idx="25">
                  <c:v>24</c:v>
                </c:pt>
                <c:pt idx="26">
                  <c:v>13</c:v>
                </c:pt>
                <c:pt idx="27">
                  <c:v>19</c:v>
                </c:pt>
                <c:pt idx="28" formatCode="General">
                  <c:v>22</c:v>
                </c:pt>
                <c:pt idx="29">
                  <c:v>26</c:v>
                </c:pt>
                <c:pt idx="30">
                  <c:v>14</c:v>
                </c:pt>
                <c:pt idx="31" formatCode="General">
                  <c:v>32</c:v>
                </c:pt>
                <c:pt idx="32" formatCode="General">
                  <c:v>25</c:v>
                </c:pt>
                <c:pt idx="33" formatCode="General">
                  <c:v>22</c:v>
                </c:pt>
                <c:pt idx="34" formatCode="General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9CC-47F8-B11D-9ED2B9289393}"/>
            </c:ext>
          </c:extLst>
        </c:ser>
        <c:ser>
          <c:idx val="3"/>
          <c:order val="3"/>
          <c:tx>
            <c:v>detectielimiet max</c:v>
          </c:tx>
          <c:spPr>
            <a:ln w="1270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'3.2.1. Chla data jaargemiddelde'!$A$53:$A$103</c:f>
              <c:numCache>
                <c:formatCode>General</c:formatCode>
                <c:ptCount val="5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>
                  <c:v>2024</c:v>
                </c:pt>
                <c:pt idx="50">
                  <c:v>2025</c:v>
                </c:pt>
              </c:numCache>
            </c:numRef>
          </c:xVal>
          <c:yVal>
            <c:numRef>
              <c:f>'3.2.1. Chla data jaargemiddelde'!$Q$53:$Q$103</c:f>
              <c:numCache>
                <c:formatCode>General</c:formatCode>
                <c:ptCount val="5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9CC-47F8-B11D-9ED2B9289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944896"/>
        <c:axId val="376942976"/>
      </c:scatterChart>
      <c:valAx>
        <c:axId val="376939264"/>
        <c:scaling>
          <c:orientation val="minMax"/>
          <c:max val="2025"/>
          <c:min val="197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376940800"/>
        <c:crosses val="autoZero"/>
        <c:crossBetween val="midCat"/>
        <c:majorUnit val="5"/>
      </c:valAx>
      <c:valAx>
        <c:axId val="376940800"/>
        <c:scaling>
          <c:orientation val="minMax"/>
          <c:max val="27.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100" b="0" i="0" u="none" strike="noStrike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Gemiddelde concentratie Chlorofyl-a (µg/l)</a:t>
                </a:r>
                <a:endParaRPr lang="nl-NL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5.0119476317984641E-4"/>
              <c:y val="0.1407366319246093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376939264"/>
        <c:crosses val="autoZero"/>
        <c:crossBetween val="midCat"/>
      </c:valAx>
      <c:valAx>
        <c:axId val="376942976"/>
        <c:scaling>
          <c:orientation val="minMax"/>
          <c:max val="85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100" b="0" i="0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Maximum concentratie Chlorofyl-a (µg/l)</a:t>
                </a:r>
                <a:endParaRPr lang="nl-NL" sz="1100">
                  <a:solidFill>
                    <a:sysClr val="windowText" lastClr="000000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5713546625234003"/>
              <c:y val="0.1650680492001204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376944896"/>
        <c:crosses val="max"/>
        <c:crossBetween val="midCat"/>
        <c:majorUnit val="10"/>
      </c:valAx>
      <c:valAx>
        <c:axId val="376944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6942976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t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7743460498050088"/>
          <c:y val="1.0610082530290254E-2"/>
          <c:w val="0.21157375573846748"/>
          <c:h val="0.117936222365839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Midden Limburgse en Noord Brabantse kanalen (M6b)</a:t>
            </a: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NEDWT</a:t>
            </a:r>
          </a:p>
        </c:rich>
      </c:tx>
      <c:layout>
        <c:manualLayout>
          <c:xMode val="edge"/>
          <c:yMode val="edge"/>
          <c:x val="1.3067998086449719E-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727170135797466"/>
          <c:y val="0.13222816399286988"/>
          <c:w val="0.78544061381246189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 jaargemiddelde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</c:trendlineLbl>
          </c:trendline>
          <c:xVal>
            <c:numRef>
              <c:f>'3.2.1. Chla data jaargemiddelde'!$A$91:$A$100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xVal>
          <c:yVal>
            <c:numRef>
              <c:f>'3.2.1. Chla data jaargemiddelde'!$B$91:$B$100</c:f>
              <c:numCache>
                <c:formatCode>0.0</c:formatCode>
                <c:ptCount val="10"/>
                <c:pt idx="0">
                  <c:v>2.7461538461538457</c:v>
                </c:pt>
                <c:pt idx="1">
                  <c:v>3.0038461538461543</c:v>
                </c:pt>
                <c:pt idx="2">
                  <c:v>3.2615384615384611</c:v>
                </c:pt>
                <c:pt idx="3">
                  <c:v>6.9833333333333343</c:v>
                </c:pt>
                <c:pt idx="4">
                  <c:v>4.0428571428571436</c:v>
                </c:pt>
                <c:pt idx="5">
                  <c:v>6.5999999999999988</c:v>
                </c:pt>
                <c:pt idx="6">
                  <c:v>5.0916666666666668</c:v>
                </c:pt>
                <c:pt idx="7">
                  <c:v>4.0000000000000009</c:v>
                </c:pt>
                <c:pt idx="8">
                  <c:v>2.1538461538461537</c:v>
                </c:pt>
                <c:pt idx="9">
                  <c:v>26.246153846153845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002-4C5D-8414-25FC49DA3F8C}"/>
            </c:ext>
          </c:extLst>
        </c:ser>
        <c:ser>
          <c:idx val="2"/>
          <c:order val="2"/>
          <c:tx>
            <c:v>detectielimiet gem</c:v>
          </c:tx>
          <c:spPr>
            <a:ln w="12700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'3.2.1. Chla data jaargemiddelde'!$A$53:$A$100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xVal>
          <c:yVal>
            <c:numRef>
              <c:f>'3.2.1. Chla data jaargemiddelde'!$P$53:$P$100</c:f>
              <c:numCache>
                <c:formatCode>General</c:formatCode>
                <c:ptCount val="4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002-4C5D-8414-25FC49DA3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7168256"/>
        <c:axId val="377169792"/>
      </c:scatterChart>
      <c:scatterChart>
        <c:scatterStyle val="lineMarker"/>
        <c:varyColors val="0"/>
        <c:ser>
          <c:idx val="1"/>
          <c:order val="1"/>
          <c:tx>
            <c:v> jaarmaximum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00B050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</c:trendlineLbl>
          </c:trendline>
          <c:xVal>
            <c:numRef>
              <c:f>'3.2.1 Chla data jaarmaximum'!$A$92:$A$101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xVal>
          <c:yVal>
            <c:numRef>
              <c:f>'3.2.1 Chla data jaarmaximum'!$B$92:$B$101</c:f>
              <c:numCache>
                <c:formatCode>0.0</c:formatCode>
                <c:ptCount val="10"/>
                <c:pt idx="0">
                  <c:v>7</c:v>
                </c:pt>
                <c:pt idx="1">
                  <c:v>7.1</c:v>
                </c:pt>
                <c:pt idx="2">
                  <c:v>8.5</c:v>
                </c:pt>
                <c:pt idx="3" formatCode="General">
                  <c:v>17</c:v>
                </c:pt>
                <c:pt idx="4">
                  <c:v>5.7</c:v>
                </c:pt>
                <c:pt idx="5">
                  <c:v>22</c:v>
                </c:pt>
                <c:pt idx="6">
                  <c:v>28</c:v>
                </c:pt>
                <c:pt idx="7" formatCode="General">
                  <c:v>17</c:v>
                </c:pt>
                <c:pt idx="8" formatCode="General">
                  <c:v>3.6</c:v>
                </c:pt>
                <c:pt idx="9" formatCode="General">
                  <c:v>140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002-4C5D-8414-25FC49DA3F8C}"/>
            </c:ext>
          </c:extLst>
        </c:ser>
        <c:ser>
          <c:idx val="3"/>
          <c:order val="3"/>
          <c:tx>
            <c:v>detectielimiet max</c:v>
          </c:tx>
          <c:spPr>
            <a:ln w="1270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'3.2.1. Chla data jaargemiddelde'!$A$53:$A$100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xVal>
          <c:yVal>
            <c:numRef>
              <c:f>'3.2.1. Chla data jaargemiddelde'!$Q$53:$Q$100</c:f>
              <c:numCache>
                <c:formatCode>General</c:formatCode>
                <c:ptCount val="4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002-4C5D-8414-25FC49DA3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7182080"/>
        <c:axId val="377180160"/>
      </c:scatterChart>
      <c:valAx>
        <c:axId val="377168256"/>
        <c:scaling>
          <c:orientation val="minMax"/>
          <c:max val="2022"/>
          <c:min val="2013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377169792"/>
        <c:crosses val="autoZero"/>
        <c:crossBetween val="midCat"/>
      </c:valAx>
      <c:valAx>
        <c:axId val="377169792"/>
        <c:scaling>
          <c:orientation val="minMax"/>
          <c:max val="28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Gemiddelde concentratie Chlorofyl-a (µg/l)</a:t>
                </a:r>
              </a:p>
            </c:rich>
          </c:tx>
          <c:layout>
            <c:manualLayout>
              <c:xMode val="edge"/>
              <c:yMode val="edge"/>
              <c:x val="2.6015359962093666E-3"/>
              <c:y val="0.1417971283001389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377168256"/>
        <c:crosses val="autoZero"/>
        <c:crossBetween val="midCat"/>
        <c:majorUnit val="4"/>
      </c:valAx>
      <c:valAx>
        <c:axId val="377180160"/>
        <c:scaling>
          <c:orientation val="minMax"/>
          <c:max val="14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 i="0" u="none" strike="noStrike" baseline="0">
                    <a:effectLst/>
                  </a:rPr>
                  <a:t>Maximum concentratie Chlorofyl-a (µg/l)</a:t>
                </a:r>
                <a:endParaRPr lang="nl-NL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5857470377450993"/>
              <c:y val="0.165068002863278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377182080"/>
        <c:crosses val="max"/>
        <c:crossBetween val="midCat"/>
        <c:majorUnit val="20"/>
      </c:valAx>
      <c:valAx>
        <c:axId val="377182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7180160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t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8026967549445736"/>
          <c:y val="1.6987516302297834E-2"/>
          <c:w val="0.21109241874706797"/>
          <c:h val="0.110472918157957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Amsterdam-Rijnkanaal Noordpand (M7b)</a:t>
            </a: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NIEUWGN / NIEUWSS</a:t>
            </a:r>
          </a:p>
        </c:rich>
      </c:tx>
      <c:layout>
        <c:manualLayout>
          <c:xMode val="edge"/>
          <c:yMode val="edge"/>
          <c:x val="1.3067998086449719E-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721045104663549"/>
          <c:y val="0.13222816399286988"/>
          <c:w val="0.78559616810172772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 jaargemiddelde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</c:trendlineLbl>
          </c:trendline>
          <c:xVal>
            <c:numRef>
              <c:f>'3.2.1. Chla data jaargemiddelde'!$A$91:$A$100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xVal>
          <c:yVal>
            <c:numRef>
              <c:f>'3.2.1. Chla data jaargemiddelde'!$C$91:$C$100</c:f>
              <c:numCache>
                <c:formatCode>0.0</c:formatCode>
                <c:ptCount val="10"/>
                <c:pt idx="0">
                  <c:v>2.4730769230769227</c:v>
                </c:pt>
                <c:pt idx="1">
                  <c:v>3.0333333333333332</c:v>
                </c:pt>
                <c:pt idx="2">
                  <c:v>3.0846153846153843</c:v>
                </c:pt>
                <c:pt idx="3">
                  <c:v>5.5916666666666668</c:v>
                </c:pt>
                <c:pt idx="5">
                  <c:v>3.7249999999999996</c:v>
                </c:pt>
                <c:pt idx="6">
                  <c:v>5.7692307692307692</c:v>
                </c:pt>
                <c:pt idx="7">
                  <c:v>2.9692307692307698</c:v>
                </c:pt>
                <c:pt idx="8">
                  <c:v>2.8249999999999997</c:v>
                </c:pt>
                <c:pt idx="9">
                  <c:v>3.8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ED4-43B0-B61D-F7722A422920}"/>
            </c:ext>
          </c:extLst>
        </c:ser>
        <c:ser>
          <c:idx val="2"/>
          <c:order val="2"/>
          <c:tx>
            <c:v>detectielimiet gem</c:v>
          </c:tx>
          <c:spPr>
            <a:ln w="12700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'3.2.1. Chla data jaargemiddelde'!$A$53:$A$103</c:f>
              <c:numCache>
                <c:formatCode>General</c:formatCode>
                <c:ptCount val="5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>
                  <c:v>2024</c:v>
                </c:pt>
                <c:pt idx="50">
                  <c:v>2025</c:v>
                </c:pt>
              </c:numCache>
            </c:numRef>
          </c:xVal>
          <c:yVal>
            <c:numRef>
              <c:f>'3.2.1. Chla data jaargemiddelde'!$P$53:$P$103</c:f>
              <c:numCache>
                <c:formatCode>General</c:formatCode>
                <c:ptCount val="5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ED4-43B0-B61D-F7722A422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7417728"/>
        <c:axId val="377419264"/>
      </c:scatterChart>
      <c:scatterChart>
        <c:scatterStyle val="lineMarker"/>
        <c:varyColors val="0"/>
        <c:ser>
          <c:idx val="1"/>
          <c:order val="1"/>
          <c:tx>
            <c:v> jaarmaximum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00B050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</c:trendlineLbl>
          </c:trendline>
          <c:xVal>
            <c:numRef>
              <c:f>'3.2.1 Chla data jaarmaximum'!$A$92:$A$101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xVal>
          <c:yVal>
            <c:numRef>
              <c:f>'3.2.1 Chla data jaarmaximum'!$C$92:$C$101</c:f>
              <c:numCache>
                <c:formatCode>0.0</c:formatCode>
                <c:ptCount val="10"/>
                <c:pt idx="0">
                  <c:v>4.5</c:v>
                </c:pt>
                <c:pt idx="1">
                  <c:v>9.5500000000000007</c:v>
                </c:pt>
                <c:pt idx="2">
                  <c:v>7.9499999999999993</c:v>
                </c:pt>
                <c:pt idx="3" formatCode="General">
                  <c:v>13.5</c:v>
                </c:pt>
                <c:pt idx="5">
                  <c:v>8</c:v>
                </c:pt>
                <c:pt idx="6">
                  <c:v>42</c:v>
                </c:pt>
                <c:pt idx="7" formatCode="General">
                  <c:v>6.1</c:v>
                </c:pt>
                <c:pt idx="8" formatCode="General">
                  <c:v>6.2</c:v>
                </c:pt>
                <c:pt idx="9" formatCode="General">
                  <c:v>9.1999999999999993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ED4-43B0-B61D-F7722A422920}"/>
            </c:ext>
          </c:extLst>
        </c:ser>
        <c:ser>
          <c:idx val="3"/>
          <c:order val="3"/>
          <c:tx>
            <c:v>detectielimiet max</c:v>
          </c:tx>
          <c:spPr>
            <a:ln w="1270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'3.2.1. Chla data jaargemiddelde'!$A$53:$A$103</c:f>
              <c:numCache>
                <c:formatCode>General</c:formatCode>
                <c:ptCount val="5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>
                  <c:v>2024</c:v>
                </c:pt>
                <c:pt idx="50">
                  <c:v>2025</c:v>
                </c:pt>
              </c:numCache>
            </c:numRef>
          </c:xVal>
          <c:yVal>
            <c:numRef>
              <c:f>'3.2.1. Chla data jaargemiddelde'!$Q$53:$Q$103</c:f>
              <c:numCache>
                <c:formatCode>General</c:formatCode>
                <c:ptCount val="5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ED4-43B0-B61D-F7722A422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7423360"/>
        <c:axId val="377421184"/>
      </c:scatterChart>
      <c:valAx>
        <c:axId val="377417728"/>
        <c:scaling>
          <c:orientation val="minMax"/>
          <c:max val="2022"/>
          <c:min val="2013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377419264"/>
        <c:crosses val="autoZero"/>
        <c:crossBetween val="midCat"/>
      </c:valAx>
      <c:valAx>
        <c:axId val="377419264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100" b="0" i="0" u="none" strike="noStrike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Gemiddelde concentratie Chlorofyl-a (µg/l)</a:t>
                </a:r>
                <a:endParaRPr lang="nl-NL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5.0119476317984641E-4"/>
              <c:y val="0.1407366319246093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377417728"/>
        <c:crosses val="autoZero"/>
        <c:crossBetween val="midCat"/>
      </c:valAx>
      <c:valAx>
        <c:axId val="377421184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100" b="0" i="0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Maximum concentratie Chlorofyl-a (µg/l)</a:t>
                </a:r>
                <a:endParaRPr lang="nl-NL" sz="1100">
                  <a:solidFill>
                    <a:sysClr val="windowText" lastClr="000000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5713546625234003"/>
              <c:y val="0.1650680492001204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377423360"/>
        <c:crosses val="max"/>
        <c:crossBetween val="midCat"/>
        <c:majorUnit val="10"/>
      </c:valAx>
      <c:valAx>
        <c:axId val="377423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7421184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t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721395924587825"/>
          <c:y val="7.0733883535268362E-3"/>
          <c:w val="0.21109237437882761"/>
          <c:h val="0.110616621354366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 i="0" u="none" strike="noStrike" baseline="0">
                <a:effectLst/>
              </a:rPr>
              <a:t>Twentekanalen (M7b)</a:t>
            </a:r>
            <a:endParaRPr lang="nl-NL" sz="12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WIENE</a:t>
            </a:r>
          </a:p>
        </c:rich>
      </c:tx>
      <c:layout>
        <c:manualLayout>
          <c:xMode val="edge"/>
          <c:yMode val="edge"/>
          <c:x val="1.3067998086449719E-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248013297246821"/>
          <c:y val="0.13222816399286988"/>
          <c:w val="0.78544061381246189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 jaargemiddelde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5.2637413449432378E-3"/>
                  <c:y val="-4.7430638331231102E-2"/>
                </c:manualLayout>
              </c:layout>
              <c:numFmt formatCode="General" sourceLinked="0"/>
            </c:trendlineLbl>
          </c:trendline>
          <c:xVal>
            <c:numRef>
              <c:f>'3.2.1. Chla data jaargemiddelde'!$A$90:$A$100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xVal>
          <c:yVal>
            <c:numRef>
              <c:f>'3.2.1. Chla data jaargemiddelde'!$E$90:$E$100</c:f>
              <c:numCache>
                <c:formatCode>0.0</c:formatCode>
                <c:ptCount val="11"/>
                <c:pt idx="0">
                  <c:v>4.8692307692307688</c:v>
                </c:pt>
                <c:pt idx="1">
                  <c:v>5.6615384615384619</c:v>
                </c:pt>
                <c:pt idx="2">
                  <c:v>3.9416666666666664</c:v>
                </c:pt>
                <c:pt idx="3">
                  <c:v>5.2846153846153863</c:v>
                </c:pt>
                <c:pt idx="4">
                  <c:v>8.2714285714285722</c:v>
                </c:pt>
                <c:pt idx="5">
                  <c:v>18.814285714285713</c:v>
                </c:pt>
                <c:pt idx="6">
                  <c:v>6.5916666666666677</c:v>
                </c:pt>
                <c:pt idx="7">
                  <c:v>5.7153846153846155</c:v>
                </c:pt>
                <c:pt idx="8">
                  <c:v>4.1923076923076925</c:v>
                </c:pt>
                <c:pt idx="9">
                  <c:v>4.7461538461538462</c:v>
                </c:pt>
                <c:pt idx="10">
                  <c:v>5.523076923076923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885-4223-A28E-6E9227F09918}"/>
            </c:ext>
          </c:extLst>
        </c:ser>
        <c:ser>
          <c:idx val="2"/>
          <c:order val="2"/>
          <c:tx>
            <c:v>detectielimiet gem</c:v>
          </c:tx>
          <c:spPr>
            <a:ln w="12700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'3.2.1. Chla data jaargemiddelde'!$A$53:$A$103</c:f>
              <c:numCache>
                <c:formatCode>General</c:formatCode>
                <c:ptCount val="5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>
                  <c:v>2024</c:v>
                </c:pt>
                <c:pt idx="50">
                  <c:v>2025</c:v>
                </c:pt>
              </c:numCache>
            </c:numRef>
          </c:xVal>
          <c:yVal>
            <c:numRef>
              <c:f>'3.2.1. Chla data jaargemiddelde'!$P$53:$P$103</c:f>
              <c:numCache>
                <c:formatCode>General</c:formatCode>
                <c:ptCount val="5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885-4223-A28E-6E9227F09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7503104"/>
        <c:axId val="377508992"/>
      </c:scatterChart>
      <c:scatterChart>
        <c:scatterStyle val="lineMarker"/>
        <c:varyColors val="0"/>
        <c:ser>
          <c:idx val="1"/>
          <c:order val="1"/>
          <c:tx>
            <c:v> jaarmaximum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00B050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5.4513106033112508E-3"/>
                  <c:y val="-4.4573520450303432E-2"/>
                </c:manualLayout>
              </c:layout>
              <c:numFmt formatCode="General" sourceLinked="0"/>
            </c:trendlineLbl>
          </c:trendline>
          <c:xVal>
            <c:numRef>
              <c:f>'3.2.1 Chla data jaarmaximum'!$A$91:$A$101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xVal>
          <c:yVal>
            <c:numRef>
              <c:f>'3.2.1 Chla data jaarmaximum'!$E$91:$E$101</c:f>
              <c:numCache>
                <c:formatCode>0.0</c:formatCode>
                <c:ptCount val="11"/>
                <c:pt idx="0">
                  <c:v>16</c:v>
                </c:pt>
                <c:pt idx="1">
                  <c:v>25</c:v>
                </c:pt>
                <c:pt idx="2">
                  <c:v>10</c:v>
                </c:pt>
                <c:pt idx="3">
                  <c:v>16</c:v>
                </c:pt>
                <c:pt idx="4" formatCode="General">
                  <c:v>12</c:v>
                </c:pt>
                <c:pt idx="5">
                  <c:v>79</c:v>
                </c:pt>
                <c:pt idx="6">
                  <c:v>28</c:v>
                </c:pt>
                <c:pt idx="7">
                  <c:v>22</c:v>
                </c:pt>
                <c:pt idx="8" formatCode="General">
                  <c:v>12</c:v>
                </c:pt>
                <c:pt idx="9" formatCode="General">
                  <c:v>12</c:v>
                </c:pt>
                <c:pt idx="10" formatCode="General">
                  <c:v>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885-4223-A28E-6E9227F09918}"/>
            </c:ext>
          </c:extLst>
        </c:ser>
        <c:ser>
          <c:idx val="3"/>
          <c:order val="3"/>
          <c:tx>
            <c:v>detectielimiet max</c:v>
          </c:tx>
          <c:spPr>
            <a:ln w="1270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'3.2.1. Chla data jaargemiddelde'!$A$53:$A$103</c:f>
              <c:numCache>
                <c:formatCode>General</c:formatCode>
                <c:ptCount val="5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>
                  <c:v>2024</c:v>
                </c:pt>
                <c:pt idx="50">
                  <c:v>2025</c:v>
                </c:pt>
              </c:numCache>
            </c:numRef>
          </c:xVal>
          <c:yVal>
            <c:numRef>
              <c:f>'3.2.1. Chla data jaargemiddelde'!$Q$53:$Q$103</c:f>
              <c:numCache>
                <c:formatCode>General</c:formatCode>
                <c:ptCount val="5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885-4223-A28E-6E9227F09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7525376"/>
        <c:axId val="377510912"/>
      </c:scatterChart>
      <c:valAx>
        <c:axId val="377503104"/>
        <c:scaling>
          <c:orientation val="minMax"/>
          <c:max val="2022"/>
          <c:min val="2013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377508992"/>
        <c:crosses val="autoZero"/>
        <c:crossBetween val="midCat"/>
      </c:valAx>
      <c:valAx>
        <c:axId val="377508992"/>
        <c:scaling>
          <c:orientation val="minMax"/>
          <c:max val="11.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Gemiddelde concentratie Chlorofyl-a (µg/l)</a:t>
                </a:r>
              </a:p>
            </c:rich>
          </c:tx>
          <c:layout>
            <c:manualLayout>
              <c:xMode val="edge"/>
              <c:yMode val="edge"/>
              <c:x val="2.6015359962093666E-3"/>
              <c:y val="0.1417971283001389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377503104"/>
        <c:crosses val="autoZero"/>
        <c:crossBetween val="midCat"/>
        <c:majorUnit val="1"/>
      </c:valAx>
      <c:valAx>
        <c:axId val="377510912"/>
        <c:scaling>
          <c:orientation val="minMax"/>
          <c:max val="65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 i="0" u="none" strike="noStrike" baseline="0">
                    <a:effectLst/>
                  </a:rPr>
                  <a:t>Maximum concentratie Chlorofyl-a (µg/l)</a:t>
                </a:r>
                <a:endParaRPr lang="nl-NL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5857470377450993"/>
              <c:y val="0.165068002863278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377525376"/>
        <c:crosses val="max"/>
        <c:crossBetween val="midCat"/>
        <c:majorUnit val="10"/>
      </c:valAx>
      <c:valAx>
        <c:axId val="377525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7510912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t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721395924587825"/>
          <c:y val="1.0606059762502206E-2"/>
          <c:w val="0.21064056567802211"/>
          <c:h val="0.110472918157957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 i="0" u="none" strike="noStrike" baseline="0">
                <a:effectLst/>
              </a:rPr>
              <a:t>Randmeren-Zuid (M14)</a:t>
            </a:r>
            <a:endParaRPr lang="nl-NL" sz="12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EEMMDK23</a:t>
            </a:r>
          </a:p>
        </c:rich>
      </c:tx>
      <c:layout>
        <c:manualLayout>
          <c:xMode val="edge"/>
          <c:yMode val="edge"/>
          <c:x val="1.3067998086449719E-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721045104663549"/>
          <c:y val="0.13222816399286988"/>
          <c:w val="0.78559616810172772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 jaargemiddelde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7.7485914391704463E-2"/>
                  <c:y val="-5.0984758224080211E-2"/>
                </c:manualLayout>
              </c:layout>
              <c:numFmt formatCode="General" sourceLinked="0"/>
            </c:trendlineLbl>
          </c:trendline>
          <c:xVal>
            <c:numRef>
              <c:f>'3.2.1. Chla data jaargemiddelde'!$A$88:$A$97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'3.2.1. Chla data jaargemiddelde'!$E$88:$E$97</c:f>
              <c:numCache>
                <c:formatCode>0.0</c:formatCode>
                <c:ptCount val="10"/>
                <c:pt idx="0">
                  <c:v>5.5666666666666673</c:v>
                </c:pt>
                <c:pt idx="1">
                  <c:v>5.7638461538461545</c:v>
                </c:pt>
                <c:pt idx="2">
                  <c:v>4.8692307692307688</c:v>
                </c:pt>
                <c:pt idx="3">
                  <c:v>5.6615384615384619</c:v>
                </c:pt>
                <c:pt idx="4">
                  <c:v>3.9416666666666664</c:v>
                </c:pt>
                <c:pt idx="5">
                  <c:v>5.2846153846153863</c:v>
                </c:pt>
                <c:pt idx="6">
                  <c:v>8.2714285714285722</c:v>
                </c:pt>
                <c:pt idx="7">
                  <c:v>18.814285714285713</c:v>
                </c:pt>
                <c:pt idx="8">
                  <c:v>6.5916666666666677</c:v>
                </c:pt>
                <c:pt idx="9">
                  <c:v>5.7153846153846155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FB6-418D-A225-D20F345866D2}"/>
            </c:ext>
          </c:extLst>
        </c:ser>
        <c:ser>
          <c:idx val="2"/>
          <c:order val="2"/>
          <c:tx>
            <c:v>detectielimiet gem</c:v>
          </c:tx>
          <c:spPr>
            <a:ln w="12700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'3.2.1. Chla data jaargemiddelde'!$A$53:$A$97</c:f>
              <c:numCache>
                <c:formatCode>General</c:formatCode>
                <c:ptCount val="4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</c:numCache>
            </c:numRef>
          </c:xVal>
          <c:yVal>
            <c:numRef>
              <c:f>'3.2.1. Chla data jaargemiddelde'!$P$53:$P$97</c:f>
              <c:numCache>
                <c:formatCode>General</c:formatCode>
                <c:ptCount val="4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FB6-418D-A225-D20F34586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7625600"/>
        <c:axId val="377643776"/>
      </c:scatterChart>
      <c:scatterChart>
        <c:scatterStyle val="lineMarker"/>
        <c:varyColors val="0"/>
        <c:ser>
          <c:idx val="1"/>
          <c:order val="1"/>
          <c:tx>
            <c:v> jaarmaximum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00B050"/>
                </a:solidFill>
                <a:prstDash val="sys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9.0868664848298614E-2"/>
                  <c:y val="9.6276475473940804E-2"/>
                </c:manualLayout>
              </c:layout>
              <c:numFmt formatCode="General" sourceLinked="0"/>
            </c:trendlineLbl>
          </c:trendline>
          <c:xVal>
            <c:numRef>
              <c:f>'3.2.1 Chla data jaarmaximum'!$A$89:$A$98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'3.2.1 Chla data jaarmaximum'!$F$89:$F$98</c:f>
              <c:numCache>
                <c:formatCode>0.0</c:formatCode>
                <c:ptCount val="10"/>
                <c:pt idx="0">
                  <c:v>55</c:v>
                </c:pt>
                <c:pt idx="1">
                  <c:v>27.8</c:v>
                </c:pt>
                <c:pt idx="2">
                  <c:v>19</c:v>
                </c:pt>
                <c:pt idx="3">
                  <c:v>49</c:v>
                </c:pt>
                <c:pt idx="4">
                  <c:v>51</c:v>
                </c:pt>
                <c:pt idx="5">
                  <c:v>17</c:v>
                </c:pt>
                <c:pt idx="6" formatCode="General">
                  <c:v>44</c:v>
                </c:pt>
                <c:pt idx="7">
                  <c:v>60</c:v>
                </c:pt>
                <c:pt idx="8">
                  <c:v>23</c:v>
                </c:pt>
                <c:pt idx="9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FB6-418D-A225-D20F345866D2}"/>
            </c:ext>
          </c:extLst>
        </c:ser>
        <c:ser>
          <c:idx val="3"/>
          <c:order val="3"/>
          <c:tx>
            <c:v>detectielimiet max</c:v>
          </c:tx>
          <c:spPr>
            <a:ln w="1270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'3.2.1. Chla data jaargemiddelde'!$A$53:$A$97</c:f>
              <c:numCache>
                <c:formatCode>General</c:formatCode>
                <c:ptCount val="4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</c:numCache>
            </c:numRef>
          </c:xVal>
          <c:yVal>
            <c:numRef>
              <c:f>'3.2.1. Chla data jaargemiddelde'!$Q$53:$Q$97</c:f>
              <c:numCache>
                <c:formatCode>General</c:formatCode>
                <c:ptCount val="4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FB6-418D-A225-D20F34586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7680640"/>
        <c:axId val="377645696"/>
      </c:scatterChart>
      <c:valAx>
        <c:axId val="377625600"/>
        <c:scaling>
          <c:orientation val="minMax"/>
          <c:max val="2022"/>
          <c:min val="2013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377643776"/>
        <c:crosses val="autoZero"/>
        <c:crossBetween val="midCat"/>
      </c:valAx>
      <c:valAx>
        <c:axId val="377643776"/>
        <c:scaling>
          <c:orientation val="minMax"/>
          <c:max val="2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100" b="0" i="0" u="none" strike="noStrike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Gemiddelde concentratie Chlorofyl-a (µg/l)</a:t>
                </a:r>
                <a:endParaRPr lang="nl-NL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5.0119476317984641E-4"/>
              <c:y val="0.1407366319246093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377625600"/>
        <c:crosses val="autoZero"/>
        <c:crossBetween val="midCat"/>
      </c:valAx>
      <c:valAx>
        <c:axId val="377645696"/>
        <c:scaling>
          <c:orientation val="minMax"/>
          <c:max val="8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100" b="0" i="0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Maximum concentratie Chlorofyl-a (µg/l)</a:t>
                </a:r>
                <a:endParaRPr lang="nl-NL" sz="1100">
                  <a:solidFill>
                    <a:sysClr val="windowText" lastClr="000000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5713546625234003"/>
              <c:y val="0.1650680492001204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377680640"/>
        <c:crosses val="max"/>
        <c:crossBetween val="midCat"/>
        <c:majorUnit val="10"/>
      </c:valAx>
      <c:valAx>
        <c:axId val="377680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7645696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t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7484962013734082"/>
          <c:y val="1.0610082530290254E-2"/>
          <c:w val="0.21109237437882761"/>
          <c:h val="0.110616591150738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 i="0" u="none" strike="noStrike" baseline="0">
                <a:effectLst/>
              </a:rPr>
              <a:t>Ketelmeer + Vossemeer (M14)</a:t>
            </a:r>
            <a:endParaRPr lang="nl-NL" sz="12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KETMWT</a:t>
            </a:r>
          </a:p>
        </c:rich>
      </c:tx>
      <c:layout>
        <c:manualLayout>
          <c:xMode val="edge"/>
          <c:yMode val="edge"/>
          <c:x val="1.3067998086449719E-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727170135797466"/>
          <c:y val="0.13222816399286988"/>
          <c:w val="0.78544061381246189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 jaargemiddelde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4.8233118661370894E-2"/>
                  <c:y val="-2.2682391530613771E-2"/>
                </c:manualLayout>
              </c:layout>
              <c:numFmt formatCode="General" sourceLinked="0"/>
            </c:trendlineLbl>
          </c:trendline>
          <c:xVal>
            <c:numRef>
              <c:f>'3.2.1. Chla data jaargemiddelde'!$A$91:$A$100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xVal>
          <c:yVal>
            <c:numRef>
              <c:f>'3.2.1. Chla data jaargemiddelde'!$G$91:$G$100</c:f>
              <c:numCache>
                <c:formatCode>0.0</c:formatCode>
                <c:ptCount val="10"/>
                <c:pt idx="0">
                  <c:v>5.538461538461541</c:v>
                </c:pt>
                <c:pt idx="1">
                  <c:v>3.7583333333333329</c:v>
                </c:pt>
                <c:pt idx="2">
                  <c:v>4.2461538461538453</c:v>
                </c:pt>
                <c:pt idx="3">
                  <c:v>4.628571428571429</c:v>
                </c:pt>
                <c:pt idx="4">
                  <c:v>14.514285714285716</c:v>
                </c:pt>
                <c:pt idx="5">
                  <c:v>11.883333333333333</c:v>
                </c:pt>
                <c:pt idx="6">
                  <c:v>6.7615384615384624</c:v>
                </c:pt>
                <c:pt idx="7">
                  <c:v>5.815384615384616</c:v>
                </c:pt>
                <c:pt idx="8">
                  <c:v>7.2076923076923087</c:v>
                </c:pt>
                <c:pt idx="9">
                  <c:v>9.3923076923076927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A3-44E9-BE34-DEE4B8D72F52}"/>
            </c:ext>
          </c:extLst>
        </c:ser>
        <c:ser>
          <c:idx val="2"/>
          <c:order val="2"/>
          <c:tx>
            <c:v>detectielimiet gem</c:v>
          </c:tx>
          <c:spPr>
            <a:ln w="12700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'3.2.1. Chla data jaargemiddelde'!$A$53:$A$103</c:f>
              <c:numCache>
                <c:formatCode>General</c:formatCode>
                <c:ptCount val="5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>
                  <c:v>2024</c:v>
                </c:pt>
                <c:pt idx="50">
                  <c:v>2025</c:v>
                </c:pt>
              </c:numCache>
            </c:numRef>
          </c:xVal>
          <c:yVal>
            <c:numRef>
              <c:f>'3.2.1. Chla data jaargemiddelde'!$P$53:$P$103</c:f>
              <c:numCache>
                <c:formatCode>General</c:formatCode>
                <c:ptCount val="5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7A3-44E9-BE34-DEE4B8D72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7854592"/>
        <c:axId val="377872768"/>
      </c:scatterChart>
      <c:scatterChart>
        <c:scatterStyle val="lineMarker"/>
        <c:varyColors val="0"/>
        <c:ser>
          <c:idx val="1"/>
          <c:order val="1"/>
          <c:tx>
            <c:v> jaarmaximum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00B050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18923560310769422"/>
                  <c:y val="-1.4351481465886284E-2"/>
                </c:manualLayout>
              </c:layout>
              <c:numFmt formatCode="General" sourceLinked="0"/>
            </c:trendlineLbl>
          </c:trendline>
          <c:xVal>
            <c:numRef>
              <c:f>'3.2.1 Chla data jaarmaximum'!$A$92:$A$101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xVal>
          <c:yVal>
            <c:numRef>
              <c:f>'3.2.1 Chla data jaarmaximum'!$G$91:$G$101</c:f>
              <c:numCache>
                <c:formatCode>0.0</c:formatCode>
                <c:ptCount val="11"/>
                <c:pt idx="0">
                  <c:v>6.3</c:v>
                </c:pt>
                <c:pt idx="1">
                  <c:v>25</c:v>
                </c:pt>
                <c:pt idx="2">
                  <c:v>13</c:v>
                </c:pt>
                <c:pt idx="3">
                  <c:v>16</c:v>
                </c:pt>
                <c:pt idx="4" formatCode="General">
                  <c:v>6.9</c:v>
                </c:pt>
                <c:pt idx="5">
                  <c:v>49</c:v>
                </c:pt>
                <c:pt idx="6">
                  <c:v>53</c:v>
                </c:pt>
                <c:pt idx="7">
                  <c:v>23</c:v>
                </c:pt>
                <c:pt idx="8" formatCode="General">
                  <c:v>13</c:v>
                </c:pt>
                <c:pt idx="9" formatCode="General">
                  <c:v>32</c:v>
                </c:pt>
                <c:pt idx="10" formatCode="General">
                  <c:v>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7A3-44E9-BE34-DEE4B8D72F52}"/>
            </c:ext>
          </c:extLst>
        </c:ser>
        <c:ser>
          <c:idx val="3"/>
          <c:order val="3"/>
          <c:tx>
            <c:v>detectielimiet max</c:v>
          </c:tx>
          <c:spPr>
            <a:ln w="1270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'3.2.1. Chla data jaargemiddelde'!$A$53:$A$103</c:f>
              <c:numCache>
                <c:formatCode>General</c:formatCode>
                <c:ptCount val="5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>
                  <c:v>2024</c:v>
                </c:pt>
                <c:pt idx="50">
                  <c:v>2025</c:v>
                </c:pt>
              </c:numCache>
            </c:numRef>
          </c:xVal>
          <c:yVal>
            <c:numRef>
              <c:f>'3.2.1. Chla data jaargemiddelde'!$Q$53:$Q$103</c:f>
              <c:numCache>
                <c:formatCode>General</c:formatCode>
                <c:ptCount val="5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7A3-44E9-BE34-DEE4B8D72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7889152"/>
        <c:axId val="377874688"/>
      </c:scatterChart>
      <c:valAx>
        <c:axId val="377854592"/>
        <c:scaling>
          <c:orientation val="minMax"/>
          <c:max val="2022"/>
          <c:min val="2013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377872768"/>
        <c:crosses val="autoZero"/>
        <c:crossBetween val="midCat"/>
      </c:valAx>
      <c:valAx>
        <c:axId val="377872768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Gemiddelde concentratie Chlorofyl-a (µg/l)</a:t>
                </a:r>
              </a:p>
            </c:rich>
          </c:tx>
          <c:layout>
            <c:manualLayout>
              <c:xMode val="edge"/>
              <c:yMode val="edge"/>
              <c:x val="2.6015359962093666E-3"/>
              <c:y val="0.1417971283001389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377854592"/>
        <c:crosses val="autoZero"/>
        <c:crossBetween val="midCat"/>
      </c:valAx>
      <c:valAx>
        <c:axId val="377874688"/>
        <c:scaling>
          <c:orientation val="minMax"/>
          <c:max val="55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 i="0" u="none" strike="noStrike" baseline="0">
                    <a:effectLst/>
                  </a:rPr>
                  <a:t>Maximum concentratie Chlorofyl-a (µg/l)</a:t>
                </a:r>
                <a:endParaRPr lang="nl-NL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5857470377450993"/>
              <c:y val="0.165068002863278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377889152"/>
        <c:crosses val="max"/>
        <c:crossBetween val="midCat"/>
        <c:majorUnit val="5"/>
      </c:valAx>
      <c:valAx>
        <c:axId val="377889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7874688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t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7755964781589904"/>
          <c:y val="1.4141413016669609E-2"/>
          <c:w val="0.21109241874706797"/>
          <c:h val="0.110472918157957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 i="0" u="none" strike="noStrike" baseline="0">
                <a:effectLst/>
              </a:rPr>
              <a:t>Randmeren-Oost (M14)</a:t>
            </a:r>
            <a:endParaRPr lang="nl-NL" sz="12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VELWMMDN</a:t>
            </a:r>
          </a:p>
        </c:rich>
      </c:tx>
      <c:layout>
        <c:manualLayout>
          <c:xMode val="edge"/>
          <c:yMode val="edge"/>
          <c:x val="1.3067998086449719E-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721045104663549"/>
          <c:y val="0.13222816399286988"/>
          <c:w val="0.78559616810172772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 jaargemiddelde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32474682676075023"/>
                  <c:y val="-0.31829278939261707"/>
                </c:manualLayout>
              </c:layout>
              <c:numFmt formatCode="General" sourceLinked="0"/>
            </c:trendlineLbl>
          </c:trendline>
          <c:xVal>
            <c:numRef>
              <c:f>'3.2.1. Chla data jaargemiddelde'!$A$91:$A$100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xVal>
          <c:yVal>
            <c:numRef>
              <c:f>'3.2.1. Chla data jaargemiddelde'!$H$91:$H$100</c:f>
              <c:numCache>
                <c:formatCode>0.0</c:formatCode>
                <c:ptCount val="10"/>
                <c:pt idx="0">
                  <c:v>9.5416666666666661</c:v>
                </c:pt>
                <c:pt idx="1">
                  <c:v>5.1083333333333334</c:v>
                </c:pt>
                <c:pt idx="2">
                  <c:v>6.1846153846153848</c:v>
                </c:pt>
                <c:pt idx="3">
                  <c:v>8.7428571428571438</c:v>
                </c:pt>
                <c:pt idx="4">
                  <c:v>5.5857142857142872</c:v>
                </c:pt>
                <c:pt idx="5">
                  <c:v>6.5083333333333329</c:v>
                </c:pt>
                <c:pt idx="6">
                  <c:v>5.6830769230769231</c:v>
                </c:pt>
                <c:pt idx="7">
                  <c:v>9.0833333333333339</c:v>
                </c:pt>
                <c:pt idx="8">
                  <c:v>8.0250000000000004</c:v>
                </c:pt>
                <c:pt idx="9">
                  <c:v>7.1615384615384619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59-4585-A703-1932B64DE767}"/>
            </c:ext>
          </c:extLst>
        </c:ser>
        <c:ser>
          <c:idx val="2"/>
          <c:order val="2"/>
          <c:tx>
            <c:v>detectielimiet gem</c:v>
          </c:tx>
          <c:spPr>
            <a:ln w="12700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xVal>
            <c:multiLvlStrRef>
              <c:f>'3.2.1. Chla data jaargemiddelde'!$A$53:$B$103</c:f>
              <c:multiLvlStrCache>
                <c:ptCount val="51"/>
                <c:lvl>
                  <c:pt idx="18">
                    <c:v>15,6</c:v>
                  </c:pt>
                  <c:pt idx="19">
                    <c:v>7,8</c:v>
                  </c:pt>
                  <c:pt idx="20">
                    <c:v>4,4</c:v>
                  </c:pt>
                  <c:pt idx="21">
                    <c:v>10,9</c:v>
                  </c:pt>
                  <c:pt idx="22">
                    <c:v>8,7</c:v>
                  </c:pt>
                  <c:pt idx="23">
                    <c:v>3,2</c:v>
                  </c:pt>
                  <c:pt idx="24">
                    <c:v>2,7</c:v>
                  </c:pt>
                  <c:pt idx="25">
                    <c:v>7,4</c:v>
                  </c:pt>
                  <c:pt idx="26">
                    <c:v>5,5</c:v>
                  </c:pt>
                  <c:pt idx="27">
                    <c:v>5,2</c:v>
                  </c:pt>
                  <c:pt idx="28">
                    <c:v>8,9</c:v>
                  </c:pt>
                  <c:pt idx="29">
                    <c:v>10,1</c:v>
                  </c:pt>
                  <c:pt idx="30">
                    <c:v>2,4</c:v>
                  </c:pt>
                  <c:pt idx="31">
                    <c:v>3,5</c:v>
                  </c:pt>
                  <c:pt idx="32">
                    <c:v>2,2</c:v>
                  </c:pt>
                  <c:pt idx="33">
                    <c:v>5,8</c:v>
                  </c:pt>
                  <c:pt idx="34">
                    <c:v>2,1</c:v>
                  </c:pt>
                  <c:pt idx="35">
                    <c:v>2,4</c:v>
                  </c:pt>
                  <c:pt idx="36">
                    <c:v>4,4</c:v>
                  </c:pt>
                  <c:pt idx="37">
                    <c:v>3,4</c:v>
                  </c:pt>
                  <c:pt idx="38">
                    <c:v>2,7</c:v>
                  </c:pt>
                  <c:pt idx="39">
                    <c:v>3,0</c:v>
                  </c:pt>
                  <c:pt idx="40">
                    <c:v>3,3</c:v>
                  </c:pt>
                  <c:pt idx="41">
                    <c:v>7,0</c:v>
                  </c:pt>
                  <c:pt idx="42">
                    <c:v>4,0</c:v>
                  </c:pt>
                  <c:pt idx="43">
                    <c:v>6,6</c:v>
                  </c:pt>
                  <c:pt idx="44">
                    <c:v>5,1</c:v>
                  </c:pt>
                  <c:pt idx="45">
                    <c:v>4,0</c:v>
                  </c:pt>
                  <c:pt idx="46">
                    <c:v>2,2</c:v>
                  </c:pt>
                  <c:pt idx="47">
                    <c:v>26,2</c:v>
                  </c:pt>
                </c:lvl>
                <c:lvl>
                  <c:pt idx="0">
                    <c:v>1975</c:v>
                  </c:pt>
                  <c:pt idx="1">
                    <c:v>1976</c:v>
                  </c:pt>
                  <c:pt idx="2">
                    <c:v>1977</c:v>
                  </c:pt>
                  <c:pt idx="3">
                    <c:v>1978</c:v>
                  </c:pt>
                  <c:pt idx="4">
                    <c:v>1979</c:v>
                  </c:pt>
                  <c:pt idx="5">
                    <c:v>1980</c:v>
                  </c:pt>
                  <c:pt idx="6">
                    <c:v>1981</c:v>
                  </c:pt>
                  <c:pt idx="7">
                    <c:v>1982</c:v>
                  </c:pt>
                  <c:pt idx="8">
                    <c:v>1983</c:v>
                  </c:pt>
                  <c:pt idx="9">
                    <c:v>1984</c:v>
                  </c:pt>
                  <c:pt idx="10">
                    <c:v>1985</c:v>
                  </c:pt>
                  <c:pt idx="11">
                    <c:v>1986</c:v>
                  </c:pt>
                  <c:pt idx="12">
                    <c:v>1987</c:v>
                  </c:pt>
                  <c:pt idx="13">
                    <c:v>1988</c:v>
                  </c:pt>
                  <c:pt idx="14">
                    <c:v>1989</c:v>
                  </c:pt>
                  <c:pt idx="15">
                    <c:v>1990</c:v>
                  </c:pt>
                  <c:pt idx="16">
                    <c:v>1991</c:v>
                  </c:pt>
                  <c:pt idx="17">
                    <c:v>1992</c:v>
                  </c:pt>
                  <c:pt idx="18">
                    <c:v>1993</c:v>
                  </c:pt>
                  <c:pt idx="19">
                    <c:v>1994</c:v>
                  </c:pt>
                  <c:pt idx="20">
                    <c:v>1995</c:v>
                  </c:pt>
                  <c:pt idx="21">
                    <c:v>1996</c:v>
                  </c:pt>
                  <c:pt idx="22">
                    <c:v>1997</c:v>
                  </c:pt>
                  <c:pt idx="23">
                    <c:v>1998</c:v>
                  </c:pt>
                  <c:pt idx="24">
                    <c:v>1999</c:v>
                  </c:pt>
                  <c:pt idx="25">
                    <c:v>2000</c:v>
                  </c:pt>
                  <c:pt idx="26">
                    <c:v>2001</c:v>
                  </c:pt>
                  <c:pt idx="27">
                    <c:v>2002</c:v>
                  </c:pt>
                  <c:pt idx="28">
                    <c:v>2003</c:v>
                  </c:pt>
                  <c:pt idx="29">
                    <c:v>2004</c:v>
                  </c:pt>
                  <c:pt idx="30">
                    <c:v>2005</c:v>
                  </c:pt>
                  <c:pt idx="31">
                    <c:v>2006</c:v>
                  </c:pt>
                  <c:pt idx="32">
                    <c:v>2007</c:v>
                  </c:pt>
                  <c:pt idx="33">
                    <c:v>2008</c:v>
                  </c:pt>
                  <c:pt idx="34">
                    <c:v>2009</c:v>
                  </c:pt>
                  <c:pt idx="35">
                    <c:v>2010</c:v>
                  </c:pt>
                  <c:pt idx="36">
                    <c:v>2011</c:v>
                  </c:pt>
                  <c:pt idx="37">
                    <c:v>2012</c:v>
                  </c:pt>
                  <c:pt idx="38">
                    <c:v>2013</c:v>
                  </c:pt>
                  <c:pt idx="39">
                    <c:v>2014</c:v>
                  </c:pt>
                  <c:pt idx="40">
                    <c:v>2015</c:v>
                  </c:pt>
                  <c:pt idx="41">
                    <c:v>2016</c:v>
                  </c:pt>
                  <c:pt idx="42">
                    <c:v>2017</c:v>
                  </c:pt>
                  <c:pt idx="43">
                    <c:v>2018</c:v>
                  </c:pt>
                  <c:pt idx="44">
                    <c:v>2019</c:v>
                  </c:pt>
                  <c:pt idx="45">
                    <c:v>2020</c:v>
                  </c:pt>
                  <c:pt idx="46">
                    <c:v>2021</c:v>
                  </c:pt>
                  <c:pt idx="47">
                    <c:v>2022</c:v>
                  </c:pt>
                  <c:pt idx="48">
                    <c:v>2023</c:v>
                  </c:pt>
                  <c:pt idx="49">
                    <c:v>2024</c:v>
                  </c:pt>
                  <c:pt idx="50">
                    <c:v>2025</c:v>
                  </c:pt>
                </c:lvl>
              </c:multiLvlStrCache>
            </c:multiLvlStrRef>
          </c:xVal>
          <c:yVal>
            <c:numRef>
              <c:f>'3.2.1. Chla data jaargemiddelde'!$P$53:$P$103</c:f>
              <c:numCache>
                <c:formatCode>General</c:formatCode>
                <c:ptCount val="5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E59-4585-A703-1932B64DE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7944704"/>
        <c:axId val="378057088"/>
      </c:scatterChart>
      <c:scatterChart>
        <c:scatterStyle val="lineMarker"/>
        <c:varyColors val="0"/>
        <c:ser>
          <c:idx val="1"/>
          <c:order val="1"/>
          <c:tx>
            <c:v> jaarmaximum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00B050"/>
                </a:solidFill>
                <a:prstDash val="solid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39766350837916431"/>
                  <c:y val="-0.17664075024653678"/>
                </c:manualLayout>
              </c:layout>
              <c:numFmt formatCode="General" sourceLinked="0"/>
            </c:trendlineLbl>
          </c:trendline>
          <c:xVal>
            <c:numRef>
              <c:f>'3.2.1 Chla data jaarmaximum'!$A$92:$A$101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xVal>
          <c:yVal>
            <c:numRef>
              <c:f>'3.2.1 Chla data jaarmaximum'!$H$92:$H$101</c:f>
              <c:numCache>
                <c:formatCode>0.0</c:formatCode>
                <c:ptCount val="10"/>
                <c:pt idx="0">
                  <c:v>16</c:v>
                </c:pt>
                <c:pt idx="1">
                  <c:v>15</c:v>
                </c:pt>
                <c:pt idx="2">
                  <c:v>16</c:v>
                </c:pt>
                <c:pt idx="3" formatCode="General">
                  <c:v>29</c:v>
                </c:pt>
                <c:pt idx="4">
                  <c:v>9.4</c:v>
                </c:pt>
                <c:pt idx="5">
                  <c:v>12</c:v>
                </c:pt>
                <c:pt idx="6">
                  <c:v>14</c:v>
                </c:pt>
                <c:pt idx="7" formatCode="General">
                  <c:v>23</c:v>
                </c:pt>
                <c:pt idx="8" formatCode="General">
                  <c:v>16</c:v>
                </c:pt>
                <c:pt idx="9" formatCode="General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E59-4585-A703-1932B64DE767}"/>
            </c:ext>
          </c:extLst>
        </c:ser>
        <c:ser>
          <c:idx val="3"/>
          <c:order val="3"/>
          <c:tx>
            <c:v>detectielimiet max</c:v>
          </c:tx>
          <c:spPr>
            <a:ln w="1270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'3.2.1. Chla data jaargemiddelde'!$A$53:$A$103</c:f>
              <c:numCache>
                <c:formatCode>General</c:formatCode>
                <c:ptCount val="5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>
                  <c:v>2024</c:v>
                </c:pt>
                <c:pt idx="50">
                  <c:v>2025</c:v>
                </c:pt>
              </c:numCache>
            </c:numRef>
          </c:xVal>
          <c:yVal>
            <c:numRef>
              <c:f>'3.2.1. Chla data jaargemiddelde'!$Q$53:$Q$103</c:f>
              <c:numCache>
                <c:formatCode>General</c:formatCode>
                <c:ptCount val="5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E59-4585-A703-1932B64DE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8098048"/>
        <c:axId val="378059008"/>
      </c:scatterChart>
      <c:valAx>
        <c:axId val="377944704"/>
        <c:scaling>
          <c:orientation val="minMax"/>
          <c:max val="2022"/>
          <c:min val="2013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378057088"/>
        <c:crosses val="autoZero"/>
        <c:crossBetween val="midCat"/>
      </c:valAx>
      <c:valAx>
        <c:axId val="378057088"/>
        <c:scaling>
          <c:orientation val="minMax"/>
          <c:max val="19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100" b="0" i="0" u="none" strike="noStrike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Gemiddelde concentratie Chlorofyl-a (µg/l)</a:t>
                </a:r>
                <a:endParaRPr lang="nl-NL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5.0119476317984641E-4"/>
              <c:y val="0.1407366319246093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377944704"/>
        <c:crosses val="autoZero"/>
        <c:crossBetween val="midCat"/>
      </c:valAx>
      <c:valAx>
        <c:axId val="378059008"/>
        <c:scaling>
          <c:orientation val="minMax"/>
          <c:max val="2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100" b="0" i="0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Maximum concentratie Chlorofyl-a (µg/l)</a:t>
                </a:r>
                <a:endParaRPr lang="nl-NL" sz="1100">
                  <a:solidFill>
                    <a:sysClr val="windowText" lastClr="000000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5713546625234003"/>
              <c:y val="0.1650680492001204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378098048"/>
        <c:crosses val="max"/>
        <c:crossBetween val="midCat"/>
        <c:majorUnit val="5"/>
      </c:valAx>
      <c:valAx>
        <c:axId val="378098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8059008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t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7755964781589904"/>
          <c:y val="1.0610082530290254E-2"/>
          <c:w val="0.21064056567802211"/>
          <c:h val="0.110616621354366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 i="0" u="none" strike="noStrike" baseline="0">
                <a:effectLst/>
              </a:rPr>
              <a:t>Zwartemeer (M14)</a:t>
            </a:r>
            <a:endParaRPr lang="nl-NL" sz="12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RAMSDP</a:t>
            </a:r>
          </a:p>
        </c:rich>
      </c:tx>
      <c:layout>
        <c:manualLayout>
          <c:xMode val="edge"/>
          <c:yMode val="edge"/>
          <c:x val="1.3067998086449719E-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727170135797466"/>
          <c:y val="0.13222816399286988"/>
          <c:w val="0.78544061381246189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 jaargemiddelde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5.3487624242499254E-2"/>
                  <c:y val="-9.2319765185734093E-2"/>
                </c:manualLayout>
              </c:layout>
              <c:numFmt formatCode="General" sourceLinked="0"/>
            </c:trendlineLbl>
          </c:trendline>
          <c:xVal>
            <c:numRef>
              <c:f>'3.2.1. Chla data jaargemiddelde'!$A$91:$A$100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xVal>
          <c:yVal>
            <c:numRef>
              <c:f>'3.2.1. Chla data jaargemiddelde'!$I$91:$I$100</c:f>
              <c:numCache>
                <c:formatCode>0.0</c:formatCode>
                <c:ptCount val="10"/>
                <c:pt idx="0">
                  <c:v>4.7142857142857144</c:v>
                </c:pt>
                <c:pt idx="1">
                  <c:v>4.333333333333333</c:v>
                </c:pt>
                <c:pt idx="2" formatCode="General">
                  <c:v>3</c:v>
                </c:pt>
                <c:pt idx="3">
                  <c:v>7.628571428571429</c:v>
                </c:pt>
                <c:pt idx="4">
                  <c:v>3.5428571428571423</c:v>
                </c:pt>
                <c:pt idx="5">
                  <c:v>7.0833333333333321</c:v>
                </c:pt>
                <c:pt idx="6">
                  <c:v>18.492307692307691</c:v>
                </c:pt>
                <c:pt idx="8">
                  <c:v>5.916666666666667</c:v>
                </c:pt>
                <c:pt idx="9">
                  <c:v>7.1384615384615397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1E2-431F-A560-5A1CB7A3DD12}"/>
            </c:ext>
          </c:extLst>
        </c:ser>
        <c:ser>
          <c:idx val="2"/>
          <c:order val="2"/>
          <c:tx>
            <c:v>detectielimiet gem</c:v>
          </c:tx>
          <c:spPr>
            <a:ln w="12700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'3.2.1. Chla data jaargemiddelde'!$A$53:$A$103</c:f>
              <c:numCache>
                <c:formatCode>General</c:formatCode>
                <c:ptCount val="5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>
                  <c:v>2024</c:v>
                </c:pt>
                <c:pt idx="50">
                  <c:v>2025</c:v>
                </c:pt>
              </c:numCache>
            </c:numRef>
          </c:xVal>
          <c:yVal>
            <c:numRef>
              <c:f>'3.2.1. Chla data jaargemiddelde'!$P$53:$P$103</c:f>
              <c:numCache>
                <c:formatCode>General</c:formatCode>
                <c:ptCount val="5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1E2-431F-A560-5A1CB7A3D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8251520"/>
        <c:axId val="378277888"/>
      </c:scatterChart>
      <c:scatterChart>
        <c:scatterStyle val="lineMarker"/>
        <c:varyColors val="0"/>
        <c:ser>
          <c:idx val="1"/>
          <c:order val="1"/>
          <c:tx>
            <c:v> jaarmaximum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00B050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7.9511376212142437E-2"/>
                  <c:y val="-8.7791205243729561E-2"/>
                </c:manualLayout>
              </c:layout>
              <c:numFmt formatCode="General" sourceLinked="0"/>
            </c:trendlineLbl>
          </c:trendline>
          <c:xVal>
            <c:numRef>
              <c:f>'3.2.1 Chla data jaarmaximum'!$A$92:$A$101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xVal>
          <c:yVal>
            <c:numRef>
              <c:f>'3.2.1 Chla data jaarmaximum'!$I$92:$I$101</c:f>
              <c:numCache>
                <c:formatCode>0.0</c:formatCode>
                <c:ptCount val="10"/>
                <c:pt idx="0">
                  <c:v>17</c:v>
                </c:pt>
                <c:pt idx="1">
                  <c:v>9.4</c:v>
                </c:pt>
                <c:pt idx="2" formatCode="General">
                  <c:v>6.9</c:v>
                </c:pt>
                <c:pt idx="3" formatCode="General">
                  <c:v>15</c:v>
                </c:pt>
                <c:pt idx="4">
                  <c:v>12</c:v>
                </c:pt>
                <c:pt idx="5">
                  <c:v>25</c:v>
                </c:pt>
                <c:pt idx="6">
                  <c:v>150</c:v>
                </c:pt>
                <c:pt idx="7" formatCode="General">
                  <c:v>150</c:v>
                </c:pt>
                <c:pt idx="8" formatCode="General">
                  <c:v>14</c:v>
                </c:pt>
                <c:pt idx="9" formatCode="General">
                  <c:v>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1E2-431F-A560-5A1CB7A3DD12}"/>
            </c:ext>
          </c:extLst>
        </c:ser>
        <c:ser>
          <c:idx val="3"/>
          <c:order val="3"/>
          <c:tx>
            <c:v>detectielimiet max</c:v>
          </c:tx>
          <c:spPr>
            <a:ln w="1270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'3.2.1. Chla data jaargemiddelde'!$A$53:$A$103</c:f>
              <c:numCache>
                <c:formatCode>General</c:formatCode>
                <c:ptCount val="5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>
                  <c:v>2024</c:v>
                </c:pt>
                <c:pt idx="50">
                  <c:v>2025</c:v>
                </c:pt>
              </c:numCache>
            </c:numRef>
          </c:xVal>
          <c:yVal>
            <c:numRef>
              <c:f>'3.2.1. Chla data jaargemiddelde'!$Q$53:$Q$103</c:f>
              <c:numCache>
                <c:formatCode>General</c:formatCode>
                <c:ptCount val="5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1E2-431F-A560-5A1CB7A3D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8294272"/>
        <c:axId val="378279808"/>
      </c:scatterChart>
      <c:valAx>
        <c:axId val="378251520"/>
        <c:scaling>
          <c:orientation val="minMax"/>
          <c:max val="2022"/>
          <c:min val="2013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378277888"/>
        <c:crosses val="autoZero"/>
        <c:crossBetween val="midCat"/>
      </c:valAx>
      <c:valAx>
        <c:axId val="378277888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Gemiddelde concentratie Chlorofyl-a (µg/l)</a:t>
                </a:r>
              </a:p>
            </c:rich>
          </c:tx>
          <c:layout>
            <c:manualLayout>
              <c:xMode val="edge"/>
              <c:yMode val="edge"/>
              <c:x val="2.6015359962093666E-3"/>
              <c:y val="0.1417971283001389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378251520"/>
        <c:crosses val="autoZero"/>
        <c:crossBetween val="midCat"/>
      </c:valAx>
      <c:valAx>
        <c:axId val="378279808"/>
        <c:scaling>
          <c:orientation val="minMax"/>
          <c:max val="15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 i="0" u="none" strike="noStrike" baseline="0">
                    <a:effectLst/>
                  </a:rPr>
                  <a:t>Maximum concentratie Chlorofyl-a (µg/l)</a:t>
                </a:r>
                <a:endParaRPr lang="nl-NL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5857470377450993"/>
              <c:y val="0.165068002863278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378294272"/>
        <c:crosses val="max"/>
        <c:crossBetween val="midCat"/>
        <c:majorUnit val="10"/>
        <c:minorUnit val="1"/>
      </c:valAx>
      <c:valAx>
        <c:axId val="378294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8279808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t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8026967549445736"/>
          <c:y val="0"/>
          <c:w val="0.2143102691484261"/>
          <c:h val="0.112774428316676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Amsterdam-Rijnkanaal Noordpand (M7b) </a:t>
            </a: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NIEUWGN / NIEUWSS</a:t>
            </a:r>
          </a:p>
        </c:rich>
      </c:tx>
      <c:layout>
        <c:manualLayout>
          <c:xMode val="edge"/>
          <c:yMode val="edge"/>
          <c:x val="1.3067998086449739E-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721045104663549"/>
          <c:y val="0.13222816399286988"/>
          <c:w val="0.78559616810172772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 jaargemiddelde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poly"/>
            <c:order val="2"/>
            <c:dispRSqr val="1"/>
            <c:dispEq val="0"/>
            <c:trendlineLbl>
              <c:layout>
                <c:manualLayout>
                  <c:x val="-0.29081419562565075"/>
                  <c:y val="-1.3261210763580627E-3"/>
                </c:manualLayout>
              </c:layout>
              <c:numFmt formatCode="General" sourceLinked="0"/>
            </c:trendlineLbl>
          </c:trendline>
          <c:xVal>
            <c:numRef>
              <c:f>'3.2.1. Chla data jaargemiddelde'!$A$64:$A$100</c:f>
              <c:numCache>
                <c:formatCode>General</c:formatCode>
                <c:ptCount val="37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</c:numCache>
            </c:numRef>
          </c:xVal>
          <c:yVal>
            <c:numRef>
              <c:f>'3.2.1. Chla data jaargemiddelde'!$C$64:$C$100</c:f>
              <c:numCache>
                <c:formatCode>0.0</c:formatCode>
                <c:ptCount val="37"/>
                <c:pt idx="0">
                  <c:v>9.1578947368421044</c:v>
                </c:pt>
                <c:pt idx="1">
                  <c:v>7.5714285714285712</c:v>
                </c:pt>
                <c:pt idx="2">
                  <c:v>6.4444444444444446</c:v>
                </c:pt>
                <c:pt idx="3">
                  <c:v>6.0461538461538469</c:v>
                </c:pt>
                <c:pt idx="4">
                  <c:v>9.2076923076923087</c:v>
                </c:pt>
                <c:pt idx="5">
                  <c:v>6.8</c:v>
                </c:pt>
                <c:pt idx="6">
                  <c:v>8.65</c:v>
                </c:pt>
                <c:pt idx="7">
                  <c:v>8.2285714285714278</c:v>
                </c:pt>
                <c:pt idx="8">
                  <c:v>9.081666666666667</c:v>
                </c:pt>
                <c:pt idx="9">
                  <c:v>5.1461538461538465</c:v>
                </c:pt>
                <c:pt idx="10">
                  <c:v>7.7214285714285724</c:v>
                </c:pt>
                <c:pt idx="11">
                  <c:v>8.5833333333333339</c:v>
                </c:pt>
                <c:pt idx="12">
                  <c:v>3.9230769230769229</c:v>
                </c:pt>
                <c:pt idx="13">
                  <c:v>5.861538461538462</c:v>
                </c:pt>
                <c:pt idx="14">
                  <c:v>2.3230769230769228</c:v>
                </c:pt>
                <c:pt idx="15">
                  <c:v>7.0466666666666669</c:v>
                </c:pt>
                <c:pt idx="16">
                  <c:v>6.4615384615384617</c:v>
                </c:pt>
                <c:pt idx="17">
                  <c:v>3.4833333333333329</c:v>
                </c:pt>
                <c:pt idx="18">
                  <c:v>6.5900000000000007</c:v>
                </c:pt>
                <c:pt idx="19">
                  <c:v>7.6923076923076925</c:v>
                </c:pt>
                <c:pt idx="20">
                  <c:v>11.4</c:v>
                </c:pt>
                <c:pt idx="21">
                  <c:v>2.8339500000000006</c:v>
                </c:pt>
                <c:pt idx="22">
                  <c:v>2.7833333333333337</c:v>
                </c:pt>
                <c:pt idx="23">
                  <c:v>3.7374999999999998</c:v>
                </c:pt>
                <c:pt idx="24">
                  <c:v>3.5428571428571423</c:v>
                </c:pt>
                <c:pt idx="25">
                  <c:v>2.6291666666666664</c:v>
                </c:pt>
                <c:pt idx="26">
                  <c:v>3.0423076923076922</c:v>
                </c:pt>
                <c:pt idx="27">
                  <c:v>2.4730769230769227</c:v>
                </c:pt>
                <c:pt idx="28">
                  <c:v>3.0333333333333332</c:v>
                </c:pt>
                <c:pt idx="29">
                  <c:v>3.0846153846153843</c:v>
                </c:pt>
                <c:pt idx="30">
                  <c:v>5.5916666666666668</c:v>
                </c:pt>
                <c:pt idx="32">
                  <c:v>3.7249999999999996</c:v>
                </c:pt>
                <c:pt idx="33">
                  <c:v>5.7692307692307692</c:v>
                </c:pt>
                <c:pt idx="34">
                  <c:v>2.9692307692307698</c:v>
                </c:pt>
                <c:pt idx="35">
                  <c:v>2.8249999999999997</c:v>
                </c:pt>
                <c:pt idx="36">
                  <c:v>3.8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1D-4F74-A8EE-A532DA08A9EE}"/>
            </c:ext>
          </c:extLst>
        </c:ser>
        <c:ser>
          <c:idx val="2"/>
          <c:order val="2"/>
          <c:tx>
            <c:v>detectielimiet gem</c:v>
          </c:tx>
          <c:spPr>
            <a:ln w="12700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'3.2.1. Chla data jaargemiddelde'!$A$53:$A$103</c:f>
              <c:numCache>
                <c:formatCode>General</c:formatCode>
                <c:ptCount val="5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>
                  <c:v>2024</c:v>
                </c:pt>
                <c:pt idx="50">
                  <c:v>2025</c:v>
                </c:pt>
              </c:numCache>
            </c:numRef>
          </c:xVal>
          <c:yVal>
            <c:numRef>
              <c:f>'3.2.1. Chla data jaargemiddelde'!$P$53:$P$103</c:f>
              <c:numCache>
                <c:formatCode>General</c:formatCode>
                <c:ptCount val="5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D1D-4F74-A8EE-A532DA08A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878272"/>
        <c:axId val="301880064"/>
      </c:scatterChart>
      <c:scatterChart>
        <c:scatterStyle val="lineMarker"/>
        <c:varyColors val="0"/>
        <c:ser>
          <c:idx val="1"/>
          <c:order val="1"/>
          <c:tx>
            <c:v> jaarmaximum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00B050"/>
                </a:solidFill>
                <a:prstDash val="solid"/>
              </a:ln>
              <a:effectLst/>
            </c:spPr>
            <c:trendlineType val="poly"/>
            <c:order val="2"/>
            <c:dispRSqr val="1"/>
            <c:dispEq val="0"/>
            <c:trendlineLbl>
              <c:numFmt formatCode="General" sourceLinked="0"/>
            </c:trendlineLbl>
          </c:trendline>
          <c:xVal>
            <c:numRef>
              <c:f>'3.2.1 Chla data jaarmaximum'!$A$65:$A$101</c:f>
              <c:numCache>
                <c:formatCode>General</c:formatCode>
                <c:ptCount val="37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</c:numCache>
            </c:numRef>
          </c:xVal>
          <c:yVal>
            <c:numRef>
              <c:f>'3.2.1 Chla data jaarmaximum'!$C$65:$C$101</c:f>
              <c:numCache>
                <c:formatCode>0.0</c:formatCode>
                <c:ptCount val="37"/>
                <c:pt idx="0">
                  <c:v>33</c:v>
                </c:pt>
                <c:pt idx="1">
                  <c:v>14</c:v>
                </c:pt>
                <c:pt idx="2">
                  <c:v>13</c:v>
                </c:pt>
                <c:pt idx="3">
                  <c:v>13</c:v>
                </c:pt>
                <c:pt idx="4">
                  <c:v>23</c:v>
                </c:pt>
                <c:pt idx="5">
                  <c:v>16</c:v>
                </c:pt>
                <c:pt idx="6">
                  <c:v>37</c:v>
                </c:pt>
                <c:pt idx="7">
                  <c:v>45</c:v>
                </c:pt>
                <c:pt idx="8">
                  <c:v>42.6</c:v>
                </c:pt>
                <c:pt idx="9">
                  <c:v>25.5</c:v>
                </c:pt>
                <c:pt idx="10">
                  <c:v>34</c:v>
                </c:pt>
                <c:pt idx="11">
                  <c:v>62</c:v>
                </c:pt>
                <c:pt idx="12">
                  <c:v>18</c:v>
                </c:pt>
                <c:pt idx="13">
                  <c:v>19</c:v>
                </c:pt>
                <c:pt idx="14">
                  <c:v>6</c:v>
                </c:pt>
                <c:pt idx="15">
                  <c:v>31</c:v>
                </c:pt>
                <c:pt idx="16">
                  <c:v>49</c:v>
                </c:pt>
                <c:pt idx="17">
                  <c:v>8</c:v>
                </c:pt>
                <c:pt idx="18">
                  <c:v>30</c:v>
                </c:pt>
                <c:pt idx="19">
                  <c:v>46</c:v>
                </c:pt>
                <c:pt idx="20">
                  <c:v>42.5</c:v>
                </c:pt>
                <c:pt idx="21">
                  <c:v>4.2125000000000004</c:v>
                </c:pt>
                <c:pt idx="22">
                  <c:v>7</c:v>
                </c:pt>
                <c:pt idx="23">
                  <c:v>7</c:v>
                </c:pt>
                <c:pt idx="24">
                  <c:v>8</c:v>
                </c:pt>
                <c:pt idx="25">
                  <c:v>4.2249999999999996</c:v>
                </c:pt>
                <c:pt idx="26">
                  <c:v>10.15</c:v>
                </c:pt>
                <c:pt idx="27">
                  <c:v>4.5</c:v>
                </c:pt>
                <c:pt idx="28">
                  <c:v>9.5500000000000007</c:v>
                </c:pt>
                <c:pt idx="29">
                  <c:v>7.9499999999999993</c:v>
                </c:pt>
                <c:pt idx="30" formatCode="General">
                  <c:v>13.5</c:v>
                </c:pt>
                <c:pt idx="32">
                  <c:v>8</c:v>
                </c:pt>
                <c:pt idx="33">
                  <c:v>42</c:v>
                </c:pt>
                <c:pt idx="34" formatCode="General">
                  <c:v>6.1</c:v>
                </c:pt>
                <c:pt idx="35" formatCode="General">
                  <c:v>6.2</c:v>
                </c:pt>
                <c:pt idx="36" formatCode="General">
                  <c:v>9.1999999999999993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D1D-4F74-A8EE-A532DA08A9EE}"/>
            </c:ext>
          </c:extLst>
        </c:ser>
        <c:ser>
          <c:idx val="3"/>
          <c:order val="3"/>
          <c:tx>
            <c:v>detectielimiet max</c:v>
          </c:tx>
          <c:spPr>
            <a:ln w="1270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'3.2.1. Chla data jaargemiddelde'!$A$53:$A$103</c:f>
              <c:numCache>
                <c:formatCode>General</c:formatCode>
                <c:ptCount val="5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>
                  <c:v>2024</c:v>
                </c:pt>
                <c:pt idx="50">
                  <c:v>2025</c:v>
                </c:pt>
              </c:numCache>
            </c:numRef>
          </c:xVal>
          <c:yVal>
            <c:numRef>
              <c:f>'3.2.1. Chla data jaargemiddelde'!$P$53:$P$103</c:f>
              <c:numCache>
                <c:formatCode>General</c:formatCode>
                <c:ptCount val="5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D1D-4F74-A8EE-A532DA08A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888256"/>
        <c:axId val="301881984"/>
      </c:scatterChart>
      <c:valAx>
        <c:axId val="301878272"/>
        <c:scaling>
          <c:orientation val="minMax"/>
          <c:max val="2025"/>
          <c:min val="197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301880064"/>
        <c:crosses val="autoZero"/>
        <c:crossBetween val="midCat"/>
        <c:majorUnit val="5"/>
      </c:valAx>
      <c:valAx>
        <c:axId val="301880064"/>
        <c:scaling>
          <c:orientation val="minMax"/>
          <c:max val="17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100" b="0" i="0" u="none" strike="noStrike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Gemiddelde concentratie Chlorofyl-a (µg/l)</a:t>
                </a:r>
                <a:endParaRPr lang="nl-NL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5.0119476317984641E-4"/>
              <c:y val="0.1407366319246093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301878272"/>
        <c:crosses val="autoZero"/>
        <c:crossBetween val="midCat"/>
      </c:valAx>
      <c:valAx>
        <c:axId val="301881984"/>
        <c:scaling>
          <c:orientation val="minMax"/>
          <c:max val="75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100" b="0" i="0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Maximum concentratie Chlorofyl-a (µg/l)</a:t>
                </a:r>
                <a:endParaRPr lang="nl-NL" sz="1100">
                  <a:solidFill>
                    <a:sysClr val="windowText" lastClr="000000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5713546625234003"/>
              <c:y val="0.1650680492001204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301888256"/>
        <c:crosses val="max"/>
        <c:crossBetween val="midCat"/>
        <c:majorUnit val="10"/>
      </c:valAx>
      <c:valAx>
        <c:axId val="301888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1881984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t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7207677808134112"/>
          <c:y val="1.7683470883817089E-2"/>
          <c:w val="0.20900032276451241"/>
          <c:h val="0.110616621354366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span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 i="0" u="none" strike="noStrike" baseline="0">
                <a:effectLst/>
              </a:rPr>
              <a:t>Volkerak (M20)</a:t>
            </a:r>
            <a:endParaRPr lang="nl-NL" sz="12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STEENBGN</a:t>
            </a:r>
          </a:p>
        </c:rich>
      </c:tx>
      <c:layout>
        <c:manualLayout>
          <c:xMode val="edge"/>
          <c:yMode val="edge"/>
          <c:x val="1.3067998086449719E-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721045104663549"/>
          <c:y val="0.13222816399286988"/>
          <c:w val="0.78559616810172772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 jaargemiddelde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 cmpd="sng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19990452930271413"/>
                  <c:y val="8.9558620791341984E-2"/>
                </c:manualLayout>
              </c:layout>
              <c:numFmt formatCode="General" sourceLinked="0"/>
            </c:trendlineLbl>
          </c:trendline>
          <c:xVal>
            <c:numRef>
              <c:f>'3.2.1. Chla data jaargemiddelde'!$A$91:$A$100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xVal>
          <c:yVal>
            <c:numRef>
              <c:f>'3.2.1. Chla data jaargemiddelde'!$K$91:$K$100</c:f>
              <c:numCache>
                <c:formatCode>0.0</c:formatCode>
                <c:ptCount val="10"/>
                <c:pt idx="0">
                  <c:v>8.3384615384615408</c:v>
                </c:pt>
                <c:pt idx="1">
                  <c:v>7.1764705882352953</c:v>
                </c:pt>
                <c:pt idx="2">
                  <c:v>8.5692307692307708</c:v>
                </c:pt>
                <c:pt idx="3">
                  <c:v>12.283333333333333</c:v>
                </c:pt>
                <c:pt idx="4">
                  <c:v>16.866666666666667</c:v>
                </c:pt>
                <c:pt idx="5">
                  <c:v>7.6076923076923073</c:v>
                </c:pt>
                <c:pt idx="6">
                  <c:v>8.5846153846153843</c:v>
                </c:pt>
                <c:pt idx="7">
                  <c:v>13.481818181818181</c:v>
                </c:pt>
                <c:pt idx="8">
                  <c:v>6.25</c:v>
                </c:pt>
                <c:pt idx="9">
                  <c:v>14.153846153846153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E7D-48BB-BE49-3A182044456E}"/>
            </c:ext>
          </c:extLst>
        </c:ser>
        <c:ser>
          <c:idx val="2"/>
          <c:order val="2"/>
          <c:tx>
            <c:v>detectielimiet gem</c:v>
          </c:tx>
          <c:spPr>
            <a:ln w="12700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'3.2.1. Chla data jaargemiddelde'!$A$53:$A$103</c:f>
              <c:numCache>
                <c:formatCode>General</c:formatCode>
                <c:ptCount val="5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>
                  <c:v>2024</c:v>
                </c:pt>
                <c:pt idx="50">
                  <c:v>2025</c:v>
                </c:pt>
              </c:numCache>
            </c:numRef>
          </c:xVal>
          <c:yVal>
            <c:numRef>
              <c:f>'3.2.1. Chla data jaargemiddelde'!$P$53:$P$103</c:f>
              <c:numCache>
                <c:formatCode>General</c:formatCode>
                <c:ptCount val="5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E7D-48BB-BE49-3A1820444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8488704"/>
        <c:axId val="378490240"/>
      </c:scatterChart>
      <c:scatterChart>
        <c:scatterStyle val="lineMarker"/>
        <c:varyColors val="0"/>
        <c:ser>
          <c:idx val="1"/>
          <c:order val="1"/>
          <c:tx>
            <c:v> jaarmaximum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00B050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1.1213691814827998E-3"/>
                  <c:y val="6.7879982339261472E-2"/>
                </c:manualLayout>
              </c:layout>
              <c:numFmt formatCode="General" sourceLinked="0"/>
            </c:trendlineLbl>
          </c:trendline>
          <c:xVal>
            <c:numRef>
              <c:f>'3.2.1 Chla data jaarmaximum'!$A$92:$A$101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xVal>
          <c:yVal>
            <c:numRef>
              <c:f>'3.2.1 Chla data jaarmaximum'!$K$92:$K$101</c:f>
              <c:numCache>
                <c:formatCode>0.0</c:formatCode>
                <c:ptCount val="10"/>
                <c:pt idx="0">
                  <c:v>42</c:v>
                </c:pt>
                <c:pt idx="1">
                  <c:v>26</c:v>
                </c:pt>
                <c:pt idx="2">
                  <c:v>35</c:v>
                </c:pt>
                <c:pt idx="3" formatCode="General">
                  <c:v>39</c:v>
                </c:pt>
                <c:pt idx="4">
                  <c:v>36</c:v>
                </c:pt>
                <c:pt idx="5">
                  <c:v>25</c:v>
                </c:pt>
                <c:pt idx="6">
                  <c:v>27</c:v>
                </c:pt>
                <c:pt idx="7" formatCode="General">
                  <c:v>70</c:v>
                </c:pt>
                <c:pt idx="8" formatCode="General">
                  <c:v>19</c:v>
                </c:pt>
                <c:pt idx="9" formatCode="General">
                  <c:v>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E7D-48BB-BE49-3A182044456E}"/>
            </c:ext>
          </c:extLst>
        </c:ser>
        <c:ser>
          <c:idx val="3"/>
          <c:order val="3"/>
          <c:tx>
            <c:v>detectielimiet max</c:v>
          </c:tx>
          <c:spPr>
            <a:ln w="1270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'3.2.1. Chla data jaargemiddelde'!$A$53:$A$103</c:f>
              <c:numCache>
                <c:formatCode>General</c:formatCode>
                <c:ptCount val="5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>
                  <c:v>2024</c:v>
                </c:pt>
                <c:pt idx="50">
                  <c:v>2025</c:v>
                </c:pt>
              </c:numCache>
            </c:numRef>
          </c:xVal>
          <c:yVal>
            <c:numRef>
              <c:f>'3.2.1. Chla data jaargemiddelde'!$Q$53:$Q$103</c:f>
              <c:numCache>
                <c:formatCode>General</c:formatCode>
                <c:ptCount val="5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E7D-48BB-BE49-3A1820444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8523008"/>
        <c:axId val="378521088"/>
      </c:scatterChart>
      <c:valAx>
        <c:axId val="378488704"/>
        <c:scaling>
          <c:orientation val="minMax"/>
          <c:max val="2022"/>
          <c:min val="2013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378490240"/>
        <c:crosses val="autoZero"/>
        <c:crossBetween val="midCat"/>
      </c:valAx>
      <c:valAx>
        <c:axId val="378490240"/>
        <c:scaling>
          <c:orientation val="minMax"/>
          <c:max val="17.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100" b="0" i="0" u="none" strike="noStrike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Gemiddelde concentratie Chlorofyl-a (µg/l)</a:t>
                </a:r>
                <a:endParaRPr lang="nl-NL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5.0119476317984641E-4"/>
              <c:y val="0.1407366319246093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378488704"/>
        <c:crosses val="autoZero"/>
        <c:crossBetween val="midCat"/>
      </c:valAx>
      <c:valAx>
        <c:axId val="378521088"/>
        <c:scaling>
          <c:orientation val="minMax"/>
          <c:max val="65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100" b="0" i="0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Maximum concentratie Chlorofyl-a (µg/l)</a:t>
                </a:r>
                <a:endParaRPr lang="nl-NL" sz="1100">
                  <a:solidFill>
                    <a:sysClr val="windowText" lastClr="000000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5713546625234003"/>
              <c:y val="0.1650680492001204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378523008"/>
        <c:crosses val="max"/>
        <c:crossBetween val="midCat"/>
        <c:majorUnit val="10"/>
      </c:valAx>
      <c:valAx>
        <c:axId val="378523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8521088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t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7484962013734082"/>
          <c:y val="1.4146776707053672E-2"/>
          <c:w val="0.2143102691484261"/>
          <c:h val="0.112817202480475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 i="0" u="none" strike="noStrike" baseline="0">
                <a:effectLst/>
              </a:rPr>
              <a:t>Markermeer (M21)</a:t>
            </a:r>
            <a:endParaRPr lang="nl-NL" sz="12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MARKMMDN</a:t>
            </a:r>
          </a:p>
        </c:rich>
      </c:tx>
      <c:layout>
        <c:manualLayout>
          <c:xMode val="edge"/>
          <c:yMode val="edge"/>
          <c:x val="1.3067998086449719E-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727170135797466"/>
          <c:y val="0.13222816399286988"/>
          <c:w val="0.78544061381246189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 jaargemiddelde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17118892945967221"/>
                  <c:y val="-1.2380310749926312E-2"/>
                </c:manualLayout>
              </c:layout>
              <c:numFmt formatCode="General" sourceLinked="0"/>
            </c:trendlineLbl>
          </c:trendline>
          <c:xVal>
            <c:numRef>
              <c:f>'3.2.1. Chla data jaargemiddelde'!$A$91:$A$100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xVal>
          <c:yVal>
            <c:numRef>
              <c:f>'3.2.1. Chla data jaargemiddelde'!$L$91:$L$100</c:f>
              <c:numCache>
                <c:formatCode>0.0</c:formatCode>
                <c:ptCount val="10"/>
                <c:pt idx="0">
                  <c:v>37.276923076923076</c:v>
                </c:pt>
                <c:pt idx="1">
                  <c:v>32.75</c:v>
                </c:pt>
                <c:pt idx="2">
                  <c:v>30.653846153846153</c:v>
                </c:pt>
                <c:pt idx="3">
                  <c:v>31.833333333333332</c:v>
                </c:pt>
                <c:pt idx="4">
                  <c:v>15.216666666666667</c:v>
                </c:pt>
                <c:pt idx="5">
                  <c:v>23.923076923076923</c:v>
                </c:pt>
                <c:pt idx="6">
                  <c:v>20.615384615384617</c:v>
                </c:pt>
                <c:pt idx="7">
                  <c:v>21.516666666666666</c:v>
                </c:pt>
                <c:pt idx="8">
                  <c:v>13.174999999999999</c:v>
                </c:pt>
                <c:pt idx="9">
                  <c:v>9.815384615384616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13-4BA6-98A6-3E051B8E8EA3}"/>
            </c:ext>
          </c:extLst>
        </c:ser>
        <c:ser>
          <c:idx val="2"/>
          <c:order val="2"/>
          <c:tx>
            <c:v>detectielimiet gem</c:v>
          </c:tx>
          <c:spPr>
            <a:ln w="12700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'3.2.1. Chla data jaargemiddelde'!$A$53:$A$103</c:f>
              <c:numCache>
                <c:formatCode>General</c:formatCode>
                <c:ptCount val="5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>
                  <c:v>2024</c:v>
                </c:pt>
                <c:pt idx="50">
                  <c:v>2025</c:v>
                </c:pt>
              </c:numCache>
            </c:numRef>
          </c:xVal>
          <c:yVal>
            <c:numRef>
              <c:f>'3.2.1. Chla data jaargemiddelde'!$P$53:$P$103</c:f>
              <c:numCache>
                <c:formatCode>General</c:formatCode>
                <c:ptCount val="5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C13-4BA6-98A6-3E051B8E8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8640640"/>
        <c:axId val="378654720"/>
      </c:scatterChart>
      <c:scatterChart>
        <c:scatterStyle val="lineMarker"/>
        <c:varyColors val="0"/>
        <c:ser>
          <c:idx val="1"/>
          <c:order val="1"/>
          <c:tx>
            <c:v> jaarmaximum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00B050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4.6006407071523758E-2"/>
                  <c:y val="-4.3432565581708701E-2"/>
                </c:manualLayout>
              </c:layout>
              <c:numFmt formatCode="General" sourceLinked="0"/>
            </c:trendlineLbl>
          </c:trendline>
          <c:xVal>
            <c:numRef>
              <c:f>'3.2.1 Chla data jaarmaximum'!$A$92:$A$101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xVal>
          <c:yVal>
            <c:numRef>
              <c:f>'3.2.1 Chla data jaarmaximum'!$L$92:$L$101</c:f>
              <c:numCache>
                <c:formatCode>0.0</c:formatCode>
                <c:ptCount val="10"/>
                <c:pt idx="0">
                  <c:v>69</c:v>
                </c:pt>
                <c:pt idx="1">
                  <c:v>68</c:v>
                </c:pt>
                <c:pt idx="2">
                  <c:v>61</c:v>
                </c:pt>
                <c:pt idx="3" formatCode="General">
                  <c:v>87</c:v>
                </c:pt>
                <c:pt idx="4">
                  <c:v>23</c:v>
                </c:pt>
                <c:pt idx="5">
                  <c:v>46</c:v>
                </c:pt>
                <c:pt idx="6" formatCode="General">
                  <c:v>32</c:v>
                </c:pt>
                <c:pt idx="7" formatCode="General">
                  <c:v>63</c:v>
                </c:pt>
                <c:pt idx="8" formatCode="General">
                  <c:v>42</c:v>
                </c:pt>
                <c:pt idx="9" formatCode="General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C13-4BA6-98A6-3E051B8E8EA3}"/>
            </c:ext>
          </c:extLst>
        </c:ser>
        <c:ser>
          <c:idx val="3"/>
          <c:order val="3"/>
          <c:tx>
            <c:v>detectielimiet max</c:v>
          </c:tx>
          <c:spPr>
            <a:ln w="1270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'3.2.1. Chla data jaargemiddelde'!$A$53:$A$103</c:f>
              <c:numCache>
                <c:formatCode>General</c:formatCode>
                <c:ptCount val="5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>
                  <c:v>2024</c:v>
                </c:pt>
                <c:pt idx="50">
                  <c:v>2025</c:v>
                </c:pt>
              </c:numCache>
            </c:numRef>
          </c:xVal>
          <c:yVal>
            <c:numRef>
              <c:f>'3.2.1. Chla data jaargemiddelde'!$Q$53:$Q$103</c:f>
              <c:numCache>
                <c:formatCode>General</c:formatCode>
                <c:ptCount val="5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C13-4BA6-98A6-3E051B8E8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8667008"/>
        <c:axId val="378656640"/>
      </c:scatterChart>
      <c:valAx>
        <c:axId val="378640640"/>
        <c:scaling>
          <c:orientation val="minMax"/>
          <c:max val="2022"/>
          <c:min val="2013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378654720"/>
        <c:crosses val="autoZero"/>
        <c:crossBetween val="midCat"/>
      </c:valAx>
      <c:valAx>
        <c:axId val="378654720"/>
        <c:scaling>
          <c:orientation val="minMax"/>
          <c:max val="7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Gemiddelde concentratie Chlorofyl-a (µg/l)</a:t>
                </a:r>
              </a:p>
            </c:rich>
          </c:tx>
          <c:layout>
            <c:manualLayout>
              <c:xMode val="edge"/>
              <c:yMode val="edge"/>
              <c:x val="2.6015359962093666E-3"/>
              <c:y val="0.1417971283001389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378640640"/>
        <c:crosses val="autoZero"/>
        <c:crossBetween val="midCat"/>
      </c:valAx>
      <c:valAx>
        <c:axId val="37865664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 i="0" u="none" strike="noStrike" baseline="0">
                    <a:effectLst/>
                  </a:rPr>
                  <a:t>Maximum concentratie Chlorofyl-a (µg/l)</a:t>
                </a:r>
                <a:endParaRPr lang="nl-NL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5857470377450993"/>
              <c:y val="0.165068002863278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378667008"/>
        <c:crosses val="max"/>
        <c:crossBetween val="midCat"/>
        <c:majorUnit val="20"/>
      </c:valAx>
      <c:valAx>
        <c:axId val="378667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8656640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t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856897308515739"/>
          <c:y val="1.0606059762502206E-2"/>
          <c:w val="0.21431026914842607"/>
          <c:h val="0.112774428316676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 i="0" u="none" strike="noStrike" baseline="0">
                <a:effectLst/>
              </a:rPr>
              <a:t>IJsselmeer (M21)</a:t>
            </a:r>
            <a:endParaRPr lang="nl-NL" sz="12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VROUWZD</a:t>
            </a:r>
          </a:p>
        </c:rich>
      </c:tx>
      <c:layout>
        <c:manualLayout>
          <c:xMode val="edge"/>
          <c:yMode val="edge"/>
          <c:x val="1.3067998086449719E-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721045104663549"/>
          <c:y val="0.13222816399286988"/>
          <c:w val="0.78559616810172772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 jaargemiddelde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52915498145111339"/>
                  <c:y val="-0.17527131397715465"/>
                </c:manualLayout>
              </c:layout>
              <c:numFmt formatCode="General" sourceLinked="0"/>
            </c:trendlineLbl>
          </c:trendline>
          <c:xVal>
            <c:numRef>
              <c:f>'3.2.1. Chla data jaargemiddelde'!$A$91:$A$100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xVal>
          <c:yVal>
            <c:numRef>
              <c:f>'3.2.1. Chla data jaargemiddelde'!$M$91:$M$100</c:f>
              <c:numCache>
                <c:formatCode>0.0</c:formatCode>
                <c:ptCount val="10"/>
                <c:pt idx="0">
                  <c:v>33.715384615384615</c:v>
                </c:pt>
                <c:pt idx="1">
                  <c:v>35.123076923076923</c:v>
                </c:pt>
                <c:pt idx="2">
                  <c:v>31.26923076923077</c:v>
                </c:pt>
                <c:pt idx="3">
                  <c:v>34.916666666666664</c:v>
                </c:pt>
                <c:pt idx="4">
                  <c:v>52.266666666666673</c:v>
                </c:pt>
                <c:pt idx="5">
                  <c:v>20.553846153846152</c:v>
                </c:pt>
                <c:pt idx="6">
                  <c:v>33.323076923076925</c:v>
                </c:pt>
                <c:pt idx="7">
                  <c:v>39.930769230769229</c:v>
                </c:pt>
                <c:pt idx="8">
                  <c:v>37</c:v>
                </c:pt>
                <c:pt idx="9">
                  <c:v>31.369230769230771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9E-4999-A212-699CA0DB2CC3}"/>
            </c:ext>
          </c:extLst>
        </c:ser>
        <c:ser>
          <c:idx val="2"/>
          <c:order val="2"/>
          <c:tx>
            <c:v>detectielimiet gem</c:v>
          </c:tx>
          <c:spPr>
            <a:ln w="12700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'3.2.1. Chla data jaargemiddelde'!$A$53:$A$103</c:f>
              <c:numCache>
                <c:formatCode>General</c:formatCode>
                <c:ptCount val="5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>
                  <c:v>2024</c:v>
                </c:pt>
                <c:pt idx="50">
                  <c:v>2025</c:v>
                </c:pt>
              </c:numCache>
            </c:numRef>
          </c:xVal>
          <c:yVal>
            <c:numRef>
              <c:f>'3.2.1. Chla data jaargemiddelde'!$P$53:$P$103</c:f>
              <c:numCache>
                <c:formatCode>General</c:formatCode>
                <c:ptCount val="5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59E-4999-A212-699CA0DB2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8767232"/>
        <c:axId val="378768768"/>
      </c:scatterChart>
      <c:scatterChart>
        <c:scatterStyle val="lineMarker"/>
        <c:varyColors val="0"/>
        <c:ser>
          <c:idx val="1"/>
          <c:order val="1"/>
          <c:tx>
            <c:v> jaarmaximum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00B050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51608948731824045"/>
                  <c:y val="8.5414822456108923E-3"/>
                </c:manualLayout>
              </c:layout>
              <c:numFmt formatCode="General" sourceLinked="0"/>
            </c:trendlineLbl>
          </c:trendline>
          <c:xVal>
            <c:numRef>
              <c:f>'3.2.1 Chla data jaarmaximum'!$A$92:$A$101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xVal>
          <c:yVal>
            <c:numRef>
              <c:f>'3.2.1 Chla data jaarmaximum'!$M$92:$M$101</c:f>
              <c:numCache>
                <c:formatCode>0.0</c:formatCode>
                <c:ptCount val="10"/>
                <c:pt idx="0">
                  <c:v>71</c:v>
                </c:pt>
                <c:pt idx="1">
                  <c:v>83</c:v>
                </c:pt>
                <c:pt idx="2">
                  <c:v>78</c:v>
                </c:pt>
                <c:pt idx="3" formatCode="General">
                  <c:v>100</c:v>
                </c:pt>
                <c:pt idx="4">
                  <c:v>110</c:v>
                </c:pt>
                <c:pt idx="5">
                  <c:v>49</c:v>
                </c:pt>
                <c:pt idx="6" formatCode="General">
                  <c:v>59</c:v>
                </c:pt>
                <c:pt idx="7" formatCode="General">
                  <c:v>75</c:v>
                </c:pt>
                <c:pt idx="8" formatCode="General">
                  <c:v>180</c:v>
                </c:pt>
                <c:pt idx="9" formatCode="General">
                  <c:v>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59E-4999-A212-699CA0DB2CC3}"/>
            </c:ext>
          </c:extLst>
        </c:ser>
        <c:ser>
          <c:idx val="3"/>
          <c:order val="3"/>
          <c:tx>
            <c:v>detectielimiet max</c:v>
          </c:tx>
          <c:spPr>
            <a:ln w="1270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'3.2.1. Chla data jaargemiddelde'!$A$53:$A$103</c:f>
              <c:numCache>
                <c:formatCode>General</c:formatCode>
                <c:ptCount val="5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>
                  <c:v>2024</c:v>
                </c:pt>
                <c:pt idx="50">
                  <c:v>2025</c:v>
                </c:pt>
              </c:numCache>
            </c:numRef>
          </c:xVal>
          <c:yVal>
            <c:numRef>
              <c:f>'3.2.1. Chla data jaargemiddelde'!$Q$53:$Q$103</c:f>
              <c:numCache>
                <c:formatCode>General</c:formatCode>
                <c:ptCount val="5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59E-4999-A212-699CA0DB2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8785152"/>
        <c:axId val="378783232"/>
      </c:scatterChart>
      <c:valAx>
        <c:axId val="378767232"/>
        <c:scaling>
          <c:orientation val="minMax"/>
          <c:max val="2022"/>
          <c:min val="2013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378768768"/>
        <c:crosses val="autoZero"/>
        <c:crossBetween val="midCat"/>
      </c:valAx>
      <c:valAx>
        <c:axId val="378768768"/>
        <c:scaling>
          <c:orientation val="minMax"/>
          <c:max val="7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100" b="0" i="0" u="none" strike="noStrike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Gemiddelde concentratie Chlorofyl-a (µg/l)</a:t>
                </a:r>
                <a:endParaRPr lang="nl-NL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5.0119476317984641E-4"/>
              <c:y val="0.1407366319246093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378767232"/>
        <c:crosses val="autoZero"/>
        <c:crossBetween val="midCat"/>
      </c:valAx>
      <c:valAx>
        <c:axId val="378783232"/>
        <c:scaling>
          <c:orientation val="minMax"/>
          <c:max val="12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100" b="0" i="0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Maximum concentratie Chlorofyl-a (µg/l)</a:t>
                </a:r>
                <a:endParaRPr lang="nl-NL" sz="1100">
                  <a:solidFill>
                    <a:sysClr val="windowText" lastClr="000000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5713546625234003"/>
              <c:y val="0.1650680492001204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378785152"/>
        <c:crosses val="max"/>
        <c:crossBetween val="midCat"/>
        <c:majorUnit val="20"/>
      </c:valAx>
      <c:valAx>
        <c:axId val="378785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8783232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t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856897308515739"/>
          <c:y val="3.5366941767634181E-3"/>
          <c:w val="0.21431026914842607"/>
          <c:h val="0.112817202480475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 i="0" u="none" strike="noStrike" baseline="0">
                <a:effectLst/>
              </a:rPr>
              <a:t>Noordzeekanaal (M30)</a:t>
            </a:r>
            <a:endParaRPr lang="nl-NL" sz="12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AMSDM </a:t>
            </a:r>
          </a:p>
        </c:rich>
      </c:tx>
      <c:layout>
        <c:manualLayout>
          <c:xMode val="edge"/>
          <c:yMode val="edge"/>
          <c:x val="1.3067998086449719E-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248013297246821"/>
          <c:y val="0.13935828877005349"/>
          <c:w val="0.78544061381246189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 jaargemiddelde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13194392469322602"/>
                  <c:y val="-5.1964573946973208E-2"/>
                </c:manualLayout>
              </c:layout>
              <c:numFmt formatCode="General" sourceLinked="0"/>
            </c:trendlineLbl>
          </c:trendline>
          <c:xVal>
            <c:numRef>
              <c:f>'3.2.1. Chla data jaargemiddelde'!$A$91:$A$100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xVal>
          <c:yVal>
            <c:numRef>
              <c:f>'3.2.1. Chla data jaargemiddelde'!$N$91:$N$100</c:f>
              <c:numCache>
                <c:formatCode>0.0</c:formatCode>
                <c:ptCount val="10"/>
                <c:pt idx="0">
                  <c:v>4.9307692307692301</c:v>
                </c:pt>
                <c:pt idx="1">
                  <c:v>6.0230769230769239</c:v>
                </c:pt>
                <c:pt idx="2" formatCode="General">
                  <c:v>6.9000000000000012</c:v>
                </c:pt>
                <c:pt idx="3">
                  <c:v>7.0285714285714294</c:v>
                </c:pt>
                <c:pt idx="4">
                  <c:v>9.7428571428571438</c:v>
                </c:pt>
                <c:pt idx="5">
                  <c:v>5.2083333333333339</c:v>
                </c:pt>
                <c:pt idx="6">
                  <c:v>6.7307692307692308</c:v>
                </c:pt>
                <c:pt idx="8">
                  <c:v>7.6846153846153848</c:v>
                </c:pt>
                <c:pt idx="9">
                  <c:v>4.1692307692307695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8B-403C-B445-40FA3AB458A5}"/>
            </c:ext>
          </c:extLst>
        </c:ser>
        <c:ser>
          <c:idx val="2"/>
          <c:order val="2"/>
          <c:tx>
            <c:v>detectielimiet gem</c:v>
          </c:tx>
          <c:spPr>
            <a:ln w="12700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'3.2.1. Chla data jaargemiddelde'!$A$53:$A$103</c:f>
              <c:numCache>
                <c:formatCode>General</c:formatCode>
                <c:ptCount val="5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>
                  <c:v>2024</c:v>
                </c:pt>
                <c:pt idx="50">
                  <c:v>2025</c:v>
                </c:pt>
              </c:numCache>
            </c:numRef>
          </c:xVal>
          <c:yVal>
            <c:numRef>
              <c:f>'3.2.1. Chla data jaargemiddelde'!$P$53:$P$103</c:f>
              <c:numCache>
                <c:formatCode>General</c:formatCode>
                <c:ptCount val="5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8B-403C-B445-40FA3AB45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8914304"/>
        <c:axId val="378915840"/>
      </c:scatterChart>
      <c:scatterChart>
        <c:scatterStyle val="lineMarker"/>
        <c:varyColors val="0"/>
        <c:ser>
          <c:idx val="1"/>
          <c:order val="1"/>
          <c:tx>
            <c:v> jaarmaximum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00B050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</c:trendlineLbl>
          </c:trendline>
          <c:xVal>
            <c:numRef>
              <c:f>'3.2.1 Chla data jaarmaximum'!$A$92:$A$101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xVal>
          <c:yVal>
            <c:numRef>
              <c:f>'3.2.1 Chla data jaarmaximum'!$N$92:$N$101</c:f>
              <c:numCache>
                <c:formatCode>0.0</c:formatCode>
                <c:ptCount val="10"/>
                <c:pt idx="0">
                  <c:v>15</c:v>
                </c:pt>
                <c:pt idx="1">
                  <c:v>17</c:v>
                </c:pt>
                <c:pt idx="2">
                  <c:v>47</c:v>
                </c:pt>
                <c:pt idx="3" formatCode="General">
                  <c:v>12</c:v>
                </c:pt>
                <c:pt idx="4">
                  <c:v>21</c:v>
                </c:pt>
                <c:pt idx="5">
                  <c:v>13</c:v>
                </c:pt>
                <c:pt idx="6" formatCode="General">
                  <c:v>22</c:v>
                </c:pt>
                <c:pt idx="7" formatCode="General">
                  <c:v>22</c:v>
                </c:pt>
                <c:pt idx="8" formatCode="General">
                  <c:v>29</c:v>
                </c:pt>
                <c:pt idx="9" formatCode="General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38B-403C-B445-40FA3AB458A5}"/>
            </c:ext>
          </c:extLst>
        </c:ser>
        <c:ser>
          <c:idx val="3"/>
          <c:order val="3"/>
          <c:tx>
            <c:v>detectielimiet max</c:v>
          </c:tx>
          <c:spPr>
            <a:ln w="1270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'3.2.1. Chla data jaargemiddelde'!$A$53:$A$103</c:f>
              <c:numCache>
                <c:formatCode>General</c:formatCode>
                <c:ptCount val="5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>
                  <c:v>2024</c:v>
                </c:pt>
                <c:pt idx="50">
                  <c:v>2025</c:v>
                </c:pt>
              </c:numCache>
            </c:numRef>
          </c:xVal>
          <c:yVal>
            <c:numRef>
              <c:f>'3.2.1. Chla data jaargemiddelde'!$Q$53:$Q$103</c:f>
              <c:numCache>
                <c:formatCode>General</c:formatCode>
                <c:ptCount val="5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38B-403C-B445-40FA3AB45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8919936"/>
        <c:axId val="378918016"/>
      </c:scatterChart>
      <c:valAx>
        <c:axId val="378914304"/>
        <c:scaling>
          <c:orientation val="minMax"/>
          <c:max val="2022"/>
          <c:min val="2013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378915840"/>
        <c:crosses val="autoZero"/>
        <c:crossBetween val="midCat"/>
      </c:valAx>
      <c:valAx>
        <c:axId val="378915840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Gemiddelde concentratie Chlorofyl-a (µg/l)</a:t>
                </a:r>
              </a:p>
            </c:rich>
          </c:tx>
          <c:layout>
            <c:manualLayout>
              <c:xMode val="edge"/>
              <c:yMode val="edge"/>
              <c:x val="2.6015359962093666E-3"/>
              <c:y val="0.1417971283001389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378914304"/>
        <c:crosses val="autoZero"/>
        <c:crossBetween val="midCat"/>
        <c:majorUnit val="2"/>
      </c:valAx>
      <c:valAx>
        <c:axId val="378918016"/>
        <c:scaling>
          <c:orientation val="minMax"/>
          <c:max val="6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 i="0" u="none" strike="noStrike" baseline="0">
                    <a:effectLst/>
                  </a:rPr>
                  <a:t>Maximum concentratie Chlorofyl-a (µg/l)</a:t>
                </a:r>
                <a:endParaRPr lang="nl-NL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5857470377450993"/>
              <c:y val="0.165068002863278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378919936"/>
        <c:crosses val="max"/>
        <c:crossBetween val="midCat"/>
        <c:majorUnit val="10"/>
      </c:valAx>
      <c:valAx>
        <c:axId val="378919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8918016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t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721395924587825"/>
          <c:y val="1.0606062714957194E-2"/>
          <c:w val="0.2143102691484261"/>
          <c:h val="0.112774459710184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 i="0" u="none" strike="noStrike" baseline="0">
                <a:effectLst/>
              </a:rPr>
              <a:t>kanaal Terneuzen Gent (M30)</a:t>
            </a:r>
            <a:endParaRPr lang="nl-NL" sz="12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SASVGT</a:t>
            </a:r>
          </a:p>
        </c:rich>
      </c:tx>
      <c:layout>
        <c:manualLayout>
          <c:xMode val="edge"/>
          <c:yMode val="edge"/>
          <c:x val="1.3067998086449719E-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721045104663549"/>
          <c:y val="0.13222816399286988"/>
          <c:w val="0.78559616810172772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 jaargemiddelde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5.8797192667685842E-2"/>
                  <c:y val="0.12307388594406724"/>
                </c:manualLayout>
              </c:layout>
              <c:numFmt formatCode="General" sourceLinked="0"/>
            </c:trendlineLbl>
          </c:trendline>
          <c:xVal>
            <c:numRef>
              <c:f>'3.2.1. Chla data jaargemiddelde'!$A$91:$A$100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xVal>
          <c:yVal>
            <c:numRef>
              <c:f>'3.2.1. Chla data jaargemiddelde'!$O$91:$O$100</c:f>
              <c:numCache>
                <c:formatCode>0.0</c:formatCode>
                <c:ptCount val="10"/>
                <c:pt idx="0">
                  <c:v>6.7615384615384633</c:v>
                </c:pt>
                <c:pt idx="1">
                  <c:v>4.916666666666667</c:v>
                </c:pt>
                <c:pt idx="2">
                  <c:v>5.2499999999999991</c:v>
                </c:pt>
                <c:pt idx="3">
                  <c:v>9.6</c:v>
                </c:pt>
                <c:pt idx="4">
                  <c:v>15.857142857142858</c:v>
                </c:pt>
                <c:pt idx="5">
                  <c:v>5.2</c:v>
                </c:pt>
                <c:pt idx="6">
                  <c:v>9.069230769230769</c:v>
                </c:pt>
                <c:pt idx="7">
                  <c:v>7.375</c:v>
                </c:pt>
                <c:pt idx="8">
                  <c:v>6.8307692307692305</c:v>
                </c:pt>
                <c:pt idx="9">
                  <c:v>6.0615384615384613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0DD-4D21-BA9D-75B10392CAE4}"/>
            </c:ext>
          </c:extLst>
        </c:ser>
        <c:ser>
          <c:idx val="2"/>
          <c:order val="2"/>
          <c:tx>
            <c:v>detectielimiet gem</c:v>
          </c:tx>
          <c:spPr>
            <a:ln w="12700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'3.2.1. Chla data jaargemiddelde'!$A$53:$A$103</c:f>
              <c:numCache>
                <c:formatCode>General</c:formatCode>
                <c:ptCount val="5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>
                  <c:v>2024</c:v>
                </c:pt>
                <c:pt idx="50">
                  <c:v>2025</c:v>
                </c:pt>
              </c:numCache>
            </c:numRef>
          </c:xVal>
          <c:yVal>
            <c:numRef>
              <c:f>'3.2.1. Chla data jaargemiddelde'!$P$53:$P$103</c:f>
              <c:numCache>
                <c:formatCode>General</c:formatCode>
                <c:ptCount val="5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0DD-4D21-BA9D-75B10392C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9159296"/>
        <c:axId val="379160832"/>
      </c:scatterChart>
      <c:scatterChart>
        <c:scatterStyle val="lineMarker"/>
        <c:varyColors val="0"/>
        <c:ser>
          <c:idx val="1"/>
          <c:order val="1"/>
          <c:tx>
            <c:v> jaarmaximum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00B050"/>
                </a:solidFill>
                <a:prstDash val="solid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</c:trendlineLbl>
          </c:trendline>
          <c:xVal>
            <c:numRef>
              <c:f>'3.2.1 Chla data jaarmaximum'!$A$92:$A$101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xVal>
          <c:yVal>
            <c:numRef>
              <c:f>'3.2.1 Chla data jaarmaximum'!$O$92:$O$101</c:f>
              <c:numCache>
                <c:formatCode>0.0</c:formatCode>
                <c:ptCount val="10"/>
                <c:pt idx="0">
                  <c:v>24</c:v>
                </c:pt>
                <c:pt idx="1">
                  <c:v>13</c:v>
                </c:pt>
                <c:pt idx="2">
                  <c:v>19</c:v>
                </c:pt>
                <c:pt idx="3" formatCode="General">
                  <c:v>22</c:v>
                </c:pt>
                <c:pt idx="4">
                  <c:v>26</c:v>
                </c:pt>
                <c:pt idx="5">
                  <c:v>14</c:v>
                </c:pt>
                <c:pt idx="6" formatCode="General">
                  <c:v>32</c:v>
                </c:pt>
                <c:pt idx="7" formatCode="General">
                  <c:v>25</c:v>
                </c:pt>
                <c:pt idx="8" formatCode="General">
                  <c:v>22</c:v>
                </c:pt>
                <c:pt idx="9" formatCode="General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0DD-4D21-BA9D-75B10392CAE4}"/>
            </c:ext>
          </c:extLst>
        </c:ser>
        <c:ser>
          <c:idx val="3"/>
          <c:order val="3"/>
          <c:tx>
            <c:v>detectielimiet max</c:v>
          </c:tx>
          <c:spPr>
            <a:ln w="1270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'3.2.1. Chla data jaargemiddelde'!$A$53:$A$103</c:f>
              <c:numCache>
                <c:formatCode>General</c:formatCode>
                <c:ptCount val="5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>
                  <c:v>2024</c:v>
                </c:pt>
                <c:pt idx="50">
                  <c:v>2025</c:v>
                </c:pt>
              </c:numCache>
            </c:numRef>
          </c:xVal>
          <c:yVal>
            <c:numRef>
              <c:f>'3.2.1. Chla data jaargemiddelde'!$Q$53:$Q$103</c:f>
              <c:numCache>
                <c:formatCode>General</c:formatCode>
                <c:ptCount val="5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0DD-4D21-BA9D-75B10392C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9193600"/>
        <c:axId val="379191680"/>
      </c:scatterChart>
      <c:valAx>
        <c:axId val="379159296"/>
        <c:scaling>
          <c:orientation val="minMax"/>
          <c:max val="2022"/>
          <c:min val="2013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379160832"/>
        <c:crosses val="autoZero"/>
        <c:crossBetween val="midCat"/>
      </c:valAx>
      <c:valAx>
        <c:axId val="379160832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100" b="0" i="0" u="none" strike="noStrike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Gemiddelde concentratie Chlorofyl-a (µg/l)</a:t>
                </a:r>
                <a:endParaRPr lang="nl-NL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5.0119476317984641E-4"/>
              <c:y val="0.1407366319246093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379159296"/>
        <c:crosses val="autoZero"/>
        <c:crossBetween val="midCat"/>
        <c:majorUnit val="1"/>
      </c:valAx>
      <c:valAx>
        <c:axId val="379191680"/>
        <c:scaling>
          <c:orientation val="minMax"/>
          <c:max val="32.5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100" b="0" i="0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Maximum concentratie Chlorofyl-a (µg/l)</a:t>
                </a:r>
                <a:endParaRPr lang="nl-NL" sz="1100">
                  <a:solidFill>
                    <a:sysClr val="windowText" lastClr="000000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5713546625234003"/>
              <c:y val="0.1650680492001204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379193600"/>
        <c:crosses val="max"/>
        <c:crossBetween val="midCat"/>
        <c:majorUnit val="5"/>
      </c:valAx>
      <c:valAx>
        <c:axId val="379193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9191680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t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856897308515739"/>
          <c:y val="1.4146776707053672E-2"/>
          <c:w val="0.21431026914842607"/>
          <c:h val="0.112817202480475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 i="0" u="none" strike="noStrike" baseline="0">
                <a:effectLst/>
              </a:rPr>
              <a:t>Zoommeer/Eendracht (M20) </a:t>
            </a:r>
            <a:endParaRPr lang="nl-NL" sz="12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OESTDM </a:t>
            </a:r>
          </a:p>
        </c:rich>
      </c:tx>
      <c:layout>
        <c:manualLayout>
          <c:xMode val="edge"/>
          <c:yMode val="edge"/>
          <c:x val="1.3067998086449739E-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727170135797466"/>
          <c:y val="0.13222816399286988"/>
          <c:w val="0.78544061381246189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 jaargemiddelde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0"/>
            <c:trendlineLbl>
              <c:layout>
                <c:manualLayout>
                  <c:x val="-0.21316871989187991"/>
                  <c:y val="-0.17166842112650357"/>
                </c:manualLayout>
              </c:layout>
              <c:numFmt formatCode="General" sourceLinked="0"/>
            </c:trendlineLbl>
          </c:trendline>
          <c:xVal>
            <c:numRef>
              <c:f>'3.2.1. Chla data jaargemiddelde'!$A$56:$A$100</c:f>
              <c:numCache>
                <c:formatCode>General</c:formatCode>
                <c:ptCount val="45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  <c:pt idx="41">
                  <c:v>2019</c:v>
                </c:pt>
                <c:pt idx="42">
                  <c:v>2020</c:v>
                </c:pt>
                <c:pt idx="43">
                  <c:v>2021</c:v>
                </c:pt>
                <c:pt idx="44">
                  <c:v>2022</c:v>
                </c:pt>
              </c:numCache>
            </c:numRef>
          </c:xVal>
          <c:yVal>
            <c:numRef>
              <c:f>'3.2.1. Chla data jaargemiddelde'!$J$56:$J$100</c:f>
              <c:numCache>
                <c:formatCode>0.0</c:formatCode>
                <c:ptCount val="45"/>
                <c:pt idx="0">
                  <c:v>7.6444444444444457</c:v>
                </c:pt>
                <c:pt idx="1">
                  <c:v>13.571428571428571</c:v>
                </c:pt>
                <c:pt idx="2">
                  <c:v>4.1846153846153848</c:v>
                </c:pt>
                <c:pt idx="3">
                  <c:v>3.8769230769230769</c:v>
                </c:pt>
                <c:pt idx="4">
                  <c:v>6.4230769230769234</c:v>
                </c:pt>
                <c:pt idx="5">
                  <c:v>5.1214285714285692</c:v>
                </c:pt>
                <c:pt idx="6">
                  <c:v>4.1933333333333325</c:v>
                </c:pt>
                <c:pt idx="7">
                  <c:v>7.3400000000000007</c:v>
                </c:pt>
                <c:pt idx="9">
                  <c:v>40.779411764705884</c:v>
                </c:pt>
                <c:pt idx="10">
                  <c:v>16.416666666666668</c:v>
                </c:pt>
                <c:pt idx="11">
                  <c:v>8.75</c:v>
                </c:pt>
                <c:pt idx="12">
                  <c:v>6.384615384615385</c:v>
                </c:pt>
                <c:pt idx="13">
                  <c:v>12.833333333333334</c:v>
                </c:pt>
                <c:pt idx="14">
                  <c:v>17.23076923076923</c:v>
                </c:pt>
                <c:pt idx="32">
                  <c:v>4.5583333333333327</c:v>
                </c:pt>
                <c:pt idx="33">
                  <c:v>9.0376923076923088</c:v>
                </c:pt>
                <c:pt idx="34">
                  <c:v>4.8776923076923078</c:v>
                </c:pt>
                <c:pt idx="35">
                  <c:v>7.6846153846153857</c:v>
                </c:pt>
                <c:pt idx="36">
                  <c:v>9.1235294117647072</c:v>
                </c:pt>
                <c:pt idx="37">
                  <c:v>7.9615384615384626</c:v>
                </c:pt>
                <c:pt idx="38">
                  <c:v>16.05</c:v>
                </c:pt>
                <c:pt idx="39">
                  <c:v>13.416666666666666</c:v>
                </c:pt>
                <c:pt idx="40">
                  <c:v>11.576923076923077</c:v>
                </c:pt>
                <c:pt idx="41">
                  <c:v>13.63076923076923</c:v>
                </c:pt>
                <c:pt idx="42">
                  <c:v>10.875</c:v>
                </c:pt>
                <c:pt idx="43">
                  <c:v>9.65</c:v>
                </c:pt>
                <c:pt idx="44">
                  <c:v>7.0692307692307699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5E-4CAF-9B1B-CAA433CCA225}"/>
            </c:ext>
          </c:extLst>
        </c:ser>
        <c:ser>
          <c:idx val="2"/>
          <c:order val="2"/>
          <c:tx>
            <c:v>detectielimiet gem</c:v>
          </c:tx>
          <c:spPr>
            <a:ln w="12700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'3.2.1. Chla data jaargemiddelde'!$A$53:$A$103</c:f>
              <c:numCache>
                <c:formatCode>General</c:formatCode>
                <c:ptCount val="5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>
                  <c:v>2024</c:v>
                </c:pt>
                <c:pt idx="50">
                  <c:v>2025</c:v>
                </c:pt>
              </c:numCache>
            </c:numRef>
          </c:xVal>
          <c:yVal>
            <c:numRef>
              <c:f>'3.2.1. Chla data jaargemiddelde'!$P$53:$P$103</c:f>
              <c:numCache>
                <c:formatCode>General</c:formatCode>
                <c:ptCount val="5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F5E-4CAF-9B1B-CAA433CCA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486464"/>
        <c:axId val="409488000"/>
      </c:scatterChart>
      <c:scatterChart>
        <c:scatterStyle val="lineMarker"/>
        <c:varyColors val="0"/>
        <c:ser>
          <c:idx val="1"/>
          <c:order val="1"/>
          <c:tx>
            <c:v> jaarmaximum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00B050"/>
                </a:solidFill>
                <a:prstDash val="sysDash"/>
              </a:ln>
              <a:effectLst/>
            </c:spPr>
            <c:trendlineType val="poly"/>
            <c:order val="2"/>
            <c:dispRSqr val="1"/>
            <c:dispEq val="0"/>
            <c:trendlineLbl>
              <c:layout>
                <c:manualLayout>
                  <c:x val="-0.21056455269122226"/>
                  <c:y val="-7.936334161438377E-2"/>
                </c:manualLayout>
              </c:layout>
              <c:numFmt formatCode="General" sourceLinked="0"/>
            </c:trendlineLbl>
          </c:trendline>
          <c:xVal>
            <c:numRef>
              <c:f>'3.2.1 Chla data jaarmaximum'!$A$57:$A$101</c:f>
              <c:numCache>
                <c:formatCode>General</c:formatCode>
                <c:ptCount val="45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  <c:pt idx="41">
                  <c:v>2019</c:v>
                </c:pt>
                <c:pt idx="42">
                  <c:v>2020</c:v>
                </c:pt>
                <c:pt idx="43">
                  <c:v>2021</c:v>
                </c:pt>
                <c:pt idx="44">
                  <c:v>2022</c:v>
                </c:pt>
              </c:numCache>
            </c:numRef>
          </c:xVal>
          <c:yVal>
            <c:numRef>
              <c:f>'3.2.1 Chla data jaarmaximum'!$J$57:$J$101</c:f>
              <c:numCache>
                <c:formatCode>0.0</c:formatCode>
                <c:ptCount val="45"/>
                <c:pt idx="0">
                  <c:v>22.8</c:v>
                </c:pt>
                <c:pt idx="1">
                  <c:v>41.6</c:v>
                </c:pt>
                <c:pt idx="2">
                  <c:v>18</c:v>
                </c:pt>
                <c:pt idx="3">
                  <c:v>8</c:v>
                </c:pt>
                <c:pt idx="4">
                  <c:v>17.5</c:v>
                </c:pt>
                <c:pt idx="5">
                  <c:v>21.4</c:v>
                </c:pt>
                <c:pt idx="6">
                  <c:v>13.7</c:v>
                </c:pt>
                <c:pt idx="7">
                  <c:v>14.8</c:v>
                </c:pt>
                <c:pt idx="9">
                  <c:v>152.30000000000001</c:v>
                </c:pt>
                <c:pt idx="10">
                  <c:v>41</c:v>
                </c:pt>
                <c:pt idx="11">
                  <c:v>24</c:v>
                </c:pt>
                <c:pt idx="12">
                  <c:v>35</c:v>
                </c:pt>
                <c:pt idx="13">
                  <c:v>40</c:v>
                </c:pt>
                <c:pt idx="14">
                  <c:v>57</c:v>
                </c:pt>
                <c:pt idx="32">
                  <c:v>17</c:v>
                </c:pt>
                <c:pt idx="33">
                  <c:v>35.799999999999997</c:v>
                </c:pt>
                <c:pt idx="34">
                  <c:v>16</c:v>
                </c:pt>
                <c:pt idx="35">
                  <c:v>23</c:v>
                </c:pt>
                <c:pt idx="36">
                  <c:v>38</c:v>
                </c:pt>
                <c:pt idx="37">
                  <c:v>41</c:v>
                </c:pt>
                <c:pt idx="38" formatCode="General">
                  <c:v>41</c:v>
                </c:pt>
                <c:pt idx="39">
                  <c:v>27</c:v>
                </c:pt>
                <c:pt idx="40">
                  <c:v>59</c:v>
                </c:pt>
                <c:pt idx="41">
                  <c:v>59</c:v>
                </c:pt>
                <c:pt idx="42" formatCode="General">
                  <c:v>55</c:v>
                </c:pt>
                <c:pt idx="43" formatCode="General">
                  <c:v>36</c:v>
                </c:pt>
                <c:pt idx="44" formatCode="General">
                  <c:v>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F5E-4CAF-9B1B-CAA433CCA225}"/>
            </c:ext>
          </c:extLst>
        </c:ser>
        <c:ser>
          <c:idx val="3"/>
          <c:order val="3"/>
          <c:tx>
            <c:v>detectielimiet max</c:v>
          </c:tx>
          <c:spPr>
            <a:ln w="1270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'3.2.1. Chla data jaargemiddelde'!$A$53:$A$103</c:f>
              <c:numCache>
                <c:formatCode>General</c:formatCode>
                <c:ptCount val="5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>
                  <c:v>2024</c:v>
                </c:pt>
                <c:pt idx="50">
                  <c:v>2025</c:v>
                </c:pt>
              </c:numCache>
            </c:numRef>
          </c:xVal>
          <c:yVal>
            <c:numRef>
              <c:f>'3.2.1. Chla data jaargemiddelde'!$Q$53:$Q$103</c:f>
              <c:numCache>
                <c:formatCode>General</c:formatCode>
                <c:ptCount val="5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F5E-4CAF-9B1B-CAA433CCA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492096"/>
        <c:axId val="409490176"/>
      </c:scatterChart>
      <c:valAx>
        <c:axId val="409486464"/>
        <c:scaling>
          <c:orientation val="minMax"/>
          <c:max val="2025"/>
          <c:min val="197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409488000"/>
        <c:crosses val="autoZero"/>
        <c:crossBetween val="midCat"/>
        <c:majorUnit val="5"/>
      </c:valAx>
      <c:valAx>
        <c:axId val="409488000"/>
        <c:scaling>
          <c:orientation val="minMax"/>
          <c:max val="42.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Gemiddelde concentratie Chlorofyl-a (µg/l)</a:t>
                </a:r>
              </a:p>
            </c:rich>
          </c:tx>
          <c:layout>
            <c:manualLayout>
              <c:xMode val="edge"/>
              <c:yMode val="edge"/>
              <c:x val="2.6015359962093666E-3"/>
              <c:y val="0.1417971283001389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409486464"/>
        <c:crosses val="autoZero"/>
        <c:crossBetween val="midCat"/>
      </c:valAx>
      <c:valAx>
        <c:axId val="409490176"/>
        <c:scaling>
          <c:orientation val="minMax"/>
          <c:max val="17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 i="0" u="none" strike="noStrike" baseline="0">
                    <a:effectLst/>
                  </a:rPr>
                  <a:t>Maximum concentratie Chlorofyl-a (µg/l)</a:t>
                </a:r>
                <a:endParaRPr lang="nl-NL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5857470377450993"/>
              <c:y val="0.165068002863278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409492096"/>
        <c:crosses val="max"/>
        <c:crossBetween val="midCat"/>
        <c:majorUnit val="20"/>
      </c:valAx>
      <c:valAx>
        <c:axId val="409492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9490176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t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8011351843008081"/>
          <c:y val="1.4141413016669609E-2"/>
          <c:w val="0.21184974122117955"/>
          <c:h val="0.112774428316676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 i="0" u="none" strike="noStrike" baseline="0">
                <a:effectLst/>
              </a:rPr>
              <a:t>Zoommeer/Eendracht (M20)</a:t>
            </a:r>
            <a:endParaRPr lang="nl-NL" sz="12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OESTDM</a:t>
            </a:r>
          </a:p>
        </c:rich>
      </c:tx>
      <c:layout>
        <c:manualLayout>
          <c:xMode val="edge"/>
          <c:yMode val="edge"/>
          <c:x val="1.3067998086449719E-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727170135797466"/>
          <c:y val="0.13222816399286988"/>
          <c:w val="0.78544061381246189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 jaargemiddelde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17621476710440598"/>
                  <c:y val="0.37757575757575756"/>
                </c:manualLayout>
              </c:layout>
              <c:numFmt formatCode="General" sourceLinked="0"/>
            </c:trendlineLbl>
          </c:trendline>
          <c:xVal>
            <c:numRef>
              <c:f>'3.2.1. Chla data jaargemiddelde'!$A$91:$A$100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xVal>
          <c:yVal>
            <c:numRef>
              <c:f>'3.2.1. Chla data jaargemiddelde'!$J$91:$J$100</c:f>
              <c:numCache>
                <c:formatCode>0.0</c:formatCode>
                <c:ptCount val="10"/>
                <c:pt idx="0">
                  <c:v>7.6846153846153857</c:v>
                </c:pt>
                <c:pt idx="1">
                  <c:v>9.1235294117647072</c:v>
                </c:pt>
                <c:pt idx="2">
                  <c:v>7.9615384615384626</c:v>
                </c:pt>
                <c:pt idx="3">
                  <c:v>16.05</c:v>
                </c:pt>
                <c:pt idx="4">
                  <c:v>13.416666666666666</c:v>
                </c:pt>
                <c:pt idx="5">
                  <c:v>11.576923076923077</c:v>
                </c:pt>
                <c:pt idx="6">
                  <c:v>13.63076923076923</c:v>
                </c:pt>
                <c:pt idx="7">
                  <c:v>10.875</c:v>
                </c:pt>
                <c:pt idx="8">
                  <c:v>9.65</c:v>
                </c:pt>
                <c:pt idx="9">
                  <c:v>7.0692307692307699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856-4F34-9761-3E20FCE02998}"/>
            </c:ext>
          </c:extLst>
        </c:ser>
        <c:ser>
          <c:idx val="2"/>
          <c:order val="2"/>
          <c:tx>
            <c:v>detectielimiet gem</c:v>
          </c:tx>
          <c:spPr>
            <a:ln w="12700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'3.2.1. Chla data jaargemiddelde'!$A$53:$A$103</c:f>
              <c:numCache>
                <c:formatCode>General</c:formatCode>
                <c:ptCount val="5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>
                  <c:v>2024</c:v>
                </c:pt>
                <c:pt idx="50">
                  <c:v>2025</c:v>
                </c:pt>
              </c:numCache>
            </c:numRef>
          </c:xVal>
          <c:yVal>
            <c:numRef>
              <c:f>'3.2.1. Chla data jaargemiddelde'!$P$53:$P$103</c:f>
              <c:numCache>
                <c:formatCode>General</c:formatCode>
                <c:ptCount val="5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856-4F34-9761-3E20FCE02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398464"/>
        <c:axId val="170400000"/>
      </c:scatterChart>
      <c:scatterChart>
        <c:scatterStyle val="lineMarker"/>
        <c:varyColors val="0"/>
        <c:ser>
          <c:idx val="1"/>
          <c:order val="1"/>
          <c:tx>
            <c:v> jaarmaximum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00B050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21788144231492829"/>
                  <c:y val="0.24210338680926916"/>
                </c:manualLayout>
              </c:layout>
              <c:numFmt formatCode="General" sourceLinked="0"/>
            </c:trendlineLbl>
          </c:trendline>
          <c:xVal>
            <c:numRef>
              <c:f>'3.2.1 Chla data jaarmaximum'!$A$92:$A$101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xVal>
          <c:yVal>
            <c:numRef>
              <c:f>'3.2.1 Chla data jaarmaximum'!$J$92:$J$101</c:f>
              <c:numCache>
                <c:formatCode>0.0</c:formatCode>
                <c:ptCount val="10"/>
                <c:pt idx="0">
                  <c:v>23</c:v>
                </c:pt>
                <c:pt idx="1">
                  <c:v>38</c:v>
                </c:pt>
                <c:pt idx="2">
                  <c:v>41</c:v>
                </c:pt>
                <c:pt idx="3" formatCode="General">
                  <c:v>41</c:v>
                </c:pt>
                <c:pt idx="4">
                  <c:v>27</c:v>
                </c:pt>
                <c:pt idx="5">
                  <c:v>59</c:v>
                </c:pt>
                <c:pt idx="6">
                  <c:v>59</c:v>
                </c:pt>
                <c:pt idx="7" formatCode="General">
                  <c:v>55</c:v>
                </c:pt>
                <c:pt idx="8" formatCode="General">
                  <c:v>36</c:v>
                </c:pt>
                <c:pt idx="9" formatCode="General">
                  <c:v>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856-4F34-9761-3E20FCE02998}"/>
            </c:ext>
          </c:extLst>
        </c:ser>
        <c:ser>
          <c:idx val="3"/>
          <c:order val="3"/>
          <c:tx>
            <c:v>detectielimiet max</c:v>
          </c:tx>
          <c:spPr>
            <a:ln w="1270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'3.2.1. Chla data jaargemiddelde'!$A$53:$A$103</c:f>
              <c:numCache>
                <c:formatCode>General</c:formatCode>
                <c:ptCount val="5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>
                  <c:v>2024</c:v>
                </c:pt>
                <c:pt idx="50">
                  <c:v>2025</c:v>
                </c:pt>
              </c:numCache>
            </c:numRef>
          </c:xVal>
          <c:yVal>
            <c:numRef>
              <c:f>'3.2.1. Chla data jaargemiddelde'!$Q$53:$Q$103</c:f>
              <c:numCache>
                <c:formatCode>General</c:formatCode>
                <c:ptCount val="5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856-4F34-9761-3E20FCE02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420480"/>
        <c:axId val="170418560"/>
      </c:scatterChart>
      <c:valAx>
        <c:axId val="170398464"/>
        <c:scaling>
          <c:orientation val="minMax"/>
          <c:max val="2022"/>
          <c:min val="2013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170400000"/>
        <c:crosses val="autoZero"/>
        <c:crossBetween val="midCat"/>
      </c:valAx>
      <c:valAx>
        <c:axId val="170400000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Gemiddelde concentratie Chlorofyl-a (µg/l)</a:t>
                </a:r>
              </a:p>
            </c:rich>
          </c:tx>
          <c:layout>
            <c:manualLayout>
              <c:xMode val="edge"/>
              <c:yMode val="edge"/>
              <c:x val="2.6015359962093666E-3"/>
              <c:y val="0.1417971283001389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170398464"/>
        <c:crosses val="autoZero"/>
        <c:crossBetween val="midCat"/>
      </c:valAx>
      <c:valAx>
        <c:axId val="170418560"/>
        <c:scaling>
          <c:orientation val="minMax"/>
          <c:max val="6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 i="0" u="none" strike="noStrike" baseline="0">
                    <a:effectLst/>
                  </a:rPr>
                  <a:t>Maximum concentratie Chlorofyl-a (µg/l)</a:t>
                </a:r>
                <a:endParaRPr lang="nl-NL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5857470377450993"/>
              <c:y val="0.165068002863278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170420480"/>
        <c:crosses val="max"/>
        <c:crossBetween val="midCat"/>
        <c:majorUnit val="5"/>
      </c:valAx>
      <c:valAx>
        <c:axId val="170420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0418560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t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856897308515739"/>
          <c:y val="3.5353532541674022E-3"/>
          <c:w val="0.21431026914842607"/>
          <c:h val="0.112774428316676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 i="0" u="none" strike="noStrike" baseline="0">
                <a:effectLst/>
              </a:rPr>
              <a:t>Twentekanalen (M7b) </a:t>
            </a:r>
            <a:endParaRPr lang="nl-NL" sz="12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WIENE </a:t>
            </a:r>
          </a:p>
        </c:rich>
      </c:tx>
      <c:layout>
        <c:manualLayout>
          <c:xMode val="edge"/>
          <c:yMode val="edge"/>
          <c:x val="1.3067998086449739E-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727170135797466"/>
          <c:y val="0.13222816399286988"/>
          <c:w val="0.78544061381246189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 jaargemiddelde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6.473118945439417E-2"/>
                  <c:y val="-0.32417926368829564"/>
                </c:manualLayout>
              </c:layout>
              <c:numFmt formatCode="General" sourceLinked="0"/>
            </c:trendlineLbl>
          </c:trendline>
          <c:xVal>
            <c:numRef>
              <c:f>'3.2.1. Chla data jaargemiddelde'!$A$71:$A$100</c:f>
              <c:numCache>
                <c:formatCode>General</c:formatCod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numCache>
            </c:numRef>
          </c:xVal>
          <c:yVal>
            <c:numRef>
              <c:f>'3.2.1. Chla data jaargemiddelde'!$E$71:$E$100</c:f>
              <c:numCache>
                <c:formatCode>0.0</c:formatCode>
                <c:ptCount val="30"/>
                <c:pt idx="0">
                  <c:v>32.166666666666664</c:v>
                </c:pt>
                <c:pt idx="1">
                  <c:v>24.583333333333332</c:v>
                </c:pt>
                <c:pt idx="2">
                  <c:v>17.454545454545453</c:v>
                </c:pt>
                <c:pt idx="3">
                  <c:v>31.923076923076923</c:v>
                </c:pt>
                <c:pt idx="4">
                  <c:v>20.76923076923077</c:v>
                </c:pt>
                <c:pt idx="5">
                  <c:v>17.53846153846154</c:v>
                </c:pt>
                <c:pt idx="6">
                  <c:v>22.833333333333332</c:v>
                </c:pt>
                <c:pt idx="7">
                  <c:v>19.692307692307693</c:v>
                </c:pt>
                <c:pt idx="8">
                  <c:v>17.75</c:v>
                </c:pt>
                <c:pt idx="9">
                  <c:v>27.307692307692307</c:v>
                </c:pt>
                <c:pt idx="10">
                  <c:v>19.923076923076923</c:v>
                </c:pt>
                <c:pt idx="11">
                  <c:v>7.4615384615384617</c:v>
                </c:pt>
                <c:pt idx="12">
                  <c:v>7.1461538461538465</c:v>
                </c:pt>
                <c:pt idx="13">
                  <c:v>8.5923076923076938</c:v>
                </c:pt>
                <c:pt idx="14">
                  <c:v>7.7384615384615394</c:v>
                </c:pt>
                <c:pt idx="15">
                  <c:v>5.5230769230769239</c:v>
                </c:pt>
                <c:pt idx="16">
                  <c:v>10.66923076923077</c:v>
                </c:pt>
                <c:pt idx="17">
                  <c:v>5.5666666666666673</c:v>
                </c:pt>
                <c:pt idx="18">
                  <c:v>5.7638461538461545</c:v>
                </c:pt>
                <c:pt idx="19">
                  <c:v>4.8692307692307688</c:v>
                </c:pt>
                <c:pt idx="20">
                  <c:v>5.6615384615384619</c:v>
                </c:pt>
                <c:pt idx="21">
                  <c:v>3.9416666666666664</c:v>
                </c:pt>
                <c:pt idx="22">
                  <c:v>5.2846153846153863</c:v>
                </c:pt>
                <c:pt idx="23">
                  <c:v>8.2714285714285722</c:v>
                </c:pt>
                <c:pt idx="24">
                  <c:v>18.814285714285713</c:v>
                </c:pt>
                <c:pt idx="25">
                  <c:v>6.5916666666666677</c:v>
                </c:pt>
                <c:pt idx="26">
                  <c:v>5.7153846153846155</c:v>
                </c:pt>
                <c:pt idx="27">
                  <c:v>4.1923076923076925</c:v>
                </c:pt>
                <c:pt idx="28">
                  <c:v>4.7461538461538462</c:v>
                </c:pt>
                <c:pt idx="29">
                  <c:v>5.523076923076923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96-4BBA-A5D0-E40E0C5F245D}"/>
            </c:ext>
          </c:extLst>
        </c:ser>
        <c:ser>
          <c:idx val="2"/>
          <c:order val="2"/>
          <c:tx>
            <c:v>detectielimiet gem</c:v>
          </c:tx>
          <c:spPr>
            <a:ln w="12700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'3.2.1. Chla data jaargemiddelde'!$A$53:$A$103</c:f>
              <c:numCache>
                <c:formatCode>General</c:formatCode>
                <c:ptCount val="5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>
                  <c:v>2024</c:v>
                </c:pt>
                <c:pt idx="50">
                  <c:v>2025</c:v>
                </c:pt>
              </c:numCache>
            </c:numRef>
          </c:xVal>
          <c:yVal>
            <c:numRef>
              <c:f>'3.2.1. Chla data jaargemiddelde'!$P$53:$P$103</c:f>
              <c:numCache>
                <c:formatCode>General</c:formatCode>
                <c:ptCount val="5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396-4BBA-A5D0-E40E0C5F2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988480"/>
        <c:axId val="302006656"/>
      </c:scatterChart>
      <c:scatterChart>
        <c:scatterStyle val="lineMarker"/>
        <c:varyColors val="0"/>
        <c:ser>
          <c:idx val="1"/>
          <c:order val="1"/>
          <c:tx>
            <c:v> jaarmaximum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00B050"/>
                </a:solidFill>
                <a:prstDash val="solid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16629371028004231"/>
                  <c:y val="-0.23024323831178856"/>
                </c:manualLayout>
              </c:layout>
              <c:numFmt formatCode="General" sourceLinked="0"/>
            </c:trendlineLbl>
          </c:trendline>
          <c:xVal>
            <c:numRef>
              <c:f>'3.2.1 Chla data jaarmaximum'!$A$72:$A$101</c:f>
              <c:numCache>
                <c:formatCode>General</c:formatCod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numCache>
            </c:numRef>
          </c:xVal>
          <c:yVal>
            <c:numRef>
              <c:f>'3.2.1 Chla data jaarmaximum'!$E$72:$E$101</c:f>
              <c:numCache>
                <c:formatCode>0.0</c:formatCode>
                <c:ptCount val="30"/>
                <c:pt idx="0">
                  <c:v>110</c:v>
                </c:pt>
                <c:pt idx="1">
                  <c:v>135</c:v>
                </c:pt>
                <c:pt idx="2">
                  <c:v>44</c:v>
                </c:pt>
                <c:pt idx="3">
                  <c:v>105</c:v>
                </c:pt>
                <c:pt idx="4">
                  <c:v>54</c:v>
                </c:pt>
                <c:pt idx="5">
                  <c:v>74</c:v>
                </c:pt>
                <c:pt idx="6">
                  <c:v>62</c:v>
                </c:pt>
                <c:pt idx="7">
                  <c:v>66</c:v>
                </c:pt>
                <c:pt idx="8">
                  <c:v>71</c:v>
                </c:pt>
                <c:pt idx="9">
                  <c:v>140</c:v>
                </c:pt>
                <c:pt idx="10">
                  <c:v>105</c:v>
                </c:pt>
                <c:pt idx="11">
                  <c:v>19</c:v>
                </c:pt>
                <c:pt idx="12">
                  <c:v>14</c:v>
                </c:pt>
                <c:pt idx="13">
                  <c:v>27</c:v>
                </c:pt>
                <c:pt idx="14">
                  <c:v>25</c:v>
                </c:pt>
                <c:pt idx="15">
                  <c:v>25</c:v>
                </c:pt>
                <c:pt idx="16">
                  <c:v>57</c:v>
                </c:pt>
                <c:pt idx="17">
                  <c:v>16</c:v>
                </c:pt>
                <c:pt idx="18">
                  <c:v>18.100000000000001</c:v>
                </c:pt>
                <c:pt idx="19">
                  <c:v>16</c:v>
                </c:pt>
                <c:pt idx="20">
                  <c:v>25</c:v>
                </c:pt>
                <c:pt idx="21">
                  <c:v>10</c:v>
                </c:pt>
                <c:pt idx="22">
                  <c:v>16</c:v>
                </c:pt>
                <c:pt idx="23" formatCode="General">
                  <c:v>12</c:v>
                </c:pt>
                <c:pt idx="24">
                  <c:v>79</c:v>
                </c:pt>
                <c:pt idx="25">
                  <c:v>28</c:v>
                </c:pt>
                <c:pt idx="26">
                  <c:v>22</c:v>
                </c:pt>
                <c:pt idx="27" formatCode="General">
                  <c:v>12</c:v>
                </c:pt>
                <c:pt idx="28" formatCode="General">
                  <c:v>12</c:v>
                </c:pt>
                <c:pt idx="29" formatCode="General">
                  <c:v>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396-4BBA-A5D0-E40E0C5F245D}"/>
            </c:ext>
          </c:extLst>
        </c:ser>
        <c:ser>
          <c:idx val="3"/>
          <c:order val="3"/>
          <c:tx>
            <c:v>detectielimiet max</c:v>
          </c:tx>
          <c:spPr>
            <a:ln w="1270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'3.2.1. Chla data jaargemiddelde'!$A$53:$A$103</c:f>
              <c:numCache>
                <c:formatCode>General</c:formatCode>
                <c:ptCount val="5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>
                  <c:v>2024</c:v>
                </c:pt>
                <c:pt idx="50">
                  <c:v>2025</c:v>
                </c:pt>
              </c:numCache>
            </c:numRef>
          </c:xVal>
          <c:yVal>
            <c:numRef>
              <c:f>'3.2.1. Chla data jaargemiddelde'!$Q$53:$Q$103</c:f>
              <c:numCache>
                <c:formatCode>General</c:formatCode>
                <c:ptCount val="5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396-4BBA-A5D0-E40E0C5F2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2084480"/>
        <c:axId val="302008576"/>
      </c:scatterChart>
      <c:valAx>
        <c:axId val="301988480"/>
        <c:scaling>
          <c:orientation val="minMax"/>
          <c:max val="2025"/>
          <c:min val="197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302006656"/>
        <c:crosses val="autoZero"/>
        <c:crossBetween val="midCat"/>
        <c:majorUnit val="5"/>
      </c:valAx>
      <c:valAx>
        <c:axId val="302006656"/>
        <c:scaling>
          <c:orientation val="minMax"/>
          <c:max val="37.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Gemiddelde concentratie Chlorofyl-a (µg/l)</a:t>
                </a:r>
              </a:p>
            </c:rich>
          </c:tx>
          <c:layout>
            <c:manualLayout>
              <c:xMode val="edge"/>
              <c:yMode val="edge"/>
              <c:x val="2.6015359962093666E-3"/>
              <c:y val="0.1417971283001389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301988480"/>
        <c:crosses val="autoZero"/>
        <c:crossBetween val="midCat"/>
      </c:valAx>
      <c:valAx>
        <c:axId val="302008576"/>
        <c:scaling>
          <c:orientation val="minMax"/>
          <c:max val="15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 i="0" u="none" strike="noStrike" baseline="0">
                    <a:effectLst/>
                  </a:rPr>
                  <a:t>Maximum concentratie Chlorofyl-a (µg/l)</a:t>
                </a:r>
                <a:endParaRPr lang="nl-NL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5857470377450993"/>
              <c:y val="0.165068002863278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302084480"/>
        <c:crosses val="max"/>
        <c:crossBetween val="midCat"/>
        <c:majorUnit val="20"/>
      </c:valAx>
      <c:valAx>
        <c:axId val="302084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2008576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t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7743460498050088"/>
          <c:y val="1.7676766270837009E-2"/>
          <c:w val="0.20900027927136397"/>
          <c:h val="0.110472918157957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 i="0" u="none" strike="noStrike" baseline="0">
                <a:effectLst/>
              </a:rPr>
              <a:t>Randmeren-Zuid (M14) </a:t>
            </a:r>
            <a:endParaRPr lang="nl-NL" sz="12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EEMMDK23 </a:t>
            </a:r>
          </a:p>
        </c:rich>
      </c:tx>
      <c:layout>
        <c:manualLayout>
          <c:xMode val="edge"/>
          <c:yMode val="edge"/>
          <c:x val="1.3067998086449739E-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721045104663549"/>
          <c:y val="0.13222816399286988"/>
          <c:w val="0.78559616810172772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 jaargemiddelde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poly"/>
            <c:order val="2"/>
            <c:dispRSqr val="1"/>
            <c:dispEq val="0"/>
            <c:trendlineLbl>
              <c:layout>
                <c:manualLayout>
                  <c:x val="-0.26533264955147834"/>
                  <c:y val="-0.41206125508758407"/>
                </c:manualLayout>
              </c:layout>
              <c:numFmt formatCode="General" sourceLinked="0"/>
            </c:trendlineLbl>
          </c:trendline>
          <c:xVal>
            <c:numRef>
              <c:f>'3.2.1. Chla data jaargemiddelde'!$A$53:$A$100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xVal>
          <c:yVal>
            <c:numRef>
              <c:f>'3.2.1. Chla data jaargemiddelde'!$F$53:$F$100</c:f>
              <c:numCache>
                <c:formatCode>0.0</c:formatCode>
                <c:ptCount val="48"/>
                <c:pt idx="0">
                  <c:v>114.492</c:v>
                </c:pt>
                <c:pt idx="1">
                  <c:v>135.91999999999999</c:v>
                </c:pt>
                <c:pt idx="2">
                  <c:v>139.83333333333334</c:v>
                </c:pt>
                <c:pt idx="3">
                  <c:v>148.04166666666666</c:v>
                </c:pt>
                <c:pt idx="4">
                  <c:v>133.4047619047619</c:v>
                </c:pt>
                <c:pt idx="5">
                  <c:v>172.08695652173913</c:v>
                </c:pt>
                <c:pt idx="6">
                  <c:v>165.37200000000001</c:v>
                </c:pt>
                <c:pt idx="7">
                  <c:v>120.91666666666667</c:v>
                </c:pt>
                <c:pt idx="8">
                  <c:v>147.25</c:v>
                </c:pt>
                <c:pt idx="9">
                  <c:v>145.90909090909091</c:v>
                </c:pt>
                <c:pt idx="10">
                  <c:v>145.98999999999998</c:v>
                </c:pt>
                <c:pt idx="12">
                  <c:v>130.1</c:v>
                </c:pt>
                <c:pt idx="13">
                  <c:v>107.07692307692308</c:v>
                </c:pt>
                <c:pt idx="14">
                  <c:v>158.08333333333334</c:v>
                </c:pt>
                <c:pt idx="15">
                  <c:v>123.58333333333333</c:v>
                </c:pt>
                <c:pt idx="16">
                  <c:v>89.727272727272734</c:v>
                </c:pt>
                <c:pt idx="17">
                  <c:v>107.23076923076923</c:v>
                </c:pt>
                <c:pt idx="18">
                  <c:v>141.095</c:v>
                </c:pt>
                <c:pt idx="19">
                  <c:v>89.615384615384613</c:v>
                </c:pt>
                <c:pt idx="20">
                  <c:v>95.166666666666671</c:v>
                </c:pt>
                <c:pt idx="21">
                  <c:v>74.333333333333329</c:v>
                </c:pt>
                <c:pt idx="22">
                  <c:v>71.461538461538467</c:v>
                </c:pt>
                <c:pt idx="23">
                  <c:v>62.93333333333333</c:v>
                </c:pt>
                <c:pt idx="24">
                  <c:v>41.142857142857146</c:v>
                </c:pt>
                <c:pt idx="25">
                  <c:v>40.93333333333333</c:v>
                </c:pt>
                <c:pt idx="26">
                  <c:v>35.866666666666667</c:v>
                </c:pt>
                <c:pt idx="27">
                  <c:v>49.5</c:v>
                </c:pt>
                <c:pt idx="28">
                  <c:v>42</c:v>
                </c:pt>
                <c:pt idx="29">
                  <c:v>16.23076923076923</c:v>
                </c:pt>
                <c:pt idx="30">
                  <c:v>17.923076923076923</c:v>
                </c:pt>
                <c:pt idx="31">
                  <c:v>31.069230769230767</c:v>
                </c:pt>
                <c:pt idx="32">
                  <c:v>15.615384615384615</c:v>
                </c:pt>
                <c:pt idx="33">
                  <c:v>31.785714285714285</c:v>
                </c:pt>
                <c:pt idx="34">
                  <c:v>22.307692307692307</c:v>
                </c:pt>
                <c:pt idx="35">
                  <c:v>15.254545454545456</c:v>
                </c:pt>
                <c:pt idx="36">
                  <c:v>8.935384615384617</c:v>
                </c:pt>
                <c:pt idx="37">
                  <c:v>6.2423076923076941</c:v>
                </c:pt>
                <c:pt idx="38">
                  <c:v>9.8076923076923084</c:v>
                </c:pt>
                <c:pt idx="39">
                  <c:v>11.033333333333333</c:v>
                </c:pt>
                <c:pt idx="40">
                  <c:v>5.338461538461539</c:v>
                </c:pt>
                <c:pt idx="41">
                  <c:v>14.416666666666666</c:v>
                </c:pt>
                <c:pt idx="42">
                  <c:v>13.799999999999999</c:v>
                </c:pt>
                <c:pt idx="43">
                  <c:v>5.5666666666666664</c:v>
                </c:pt>
                <c:pt idx="44">
                  <c:v>4.6261538461538469</c:v>
                </c:pt>
                <c:pt idx="45">
                  <c:v>2.875</c:v>
                </c:pt>
                <c:pt idx="46">
                  <c:v>5.9666666666666659</c:v>
                </c:pt>
                <c:pt idx="47">
                  <c:v>6.0153846153846171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0B-4856-B324-0E4C918AC28F}"/>
            </c:ext>
          </c:extLst>
        </c:ser>
        <c:ser>
          <c:idx val="2"/>
          <c:order val="2"/>
          <c:tx>
            <c:v>detectielimiet gem</c:v>
          </c:tx>
          <c:spPr>
            <a:ln w="12700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'3.2.1. Chla data jaargemiddelde'!$A$53:$A$103</c:f>
              <c:numCache>
                <c:formatCode>General</c:formatCode>
                <c:ptCount val="5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>
                  <c:v>2024</c:v>
                </c:pt>
                <c:pt idx="50">
                  <c:v>2025</c:v>
                </c:pt>
              </c:numCache>
            </c:numRef>
          </c:xVal>
          <c:yVal>
            <c:numRef>
              <c:f>'3.2.1. Chla data jaargemiddelde'!$P$53:$P$103</c:f>
              <c:numCache>
                <c:formatCode>General</c:formatCode>
                <c:ptCount val="5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00B-4856-B324-0E4C918AC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2174208"/>
        <c:axId val="302175744"/>
      </c:scatterChart>
      <c:scatterChart>
        <c:scatterStyle val="lineMarker"/>
        <c:varyColors val="0"/>
        <c:ser>
          <c:idx val="1"/>
          <c:order val="1"/>
          <c:tx>
            <c:v> jaarmaximum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mpd="sng">
                <a:solidFill>
                  <a:srgbClr val="00B050"/>
                </a:solidFill>
                <a:prstDash val="solid"/>
              </a:ln>
              <a:effectLst/>
            </c:spPr>
            <c:trendlineType val="poly"/>
            <c:order val="2"/>
            <c:dispRSqr val="1"/>
            <c:dispEq val="0"/>
            <c:trendlineLbl>
              <c:layout>
                <c:manualLayout>
                  <c:x val="-0.42158268159093698"/>
                  <c:y val="-0.34847484061780581"/>
                </c:manualLayout>
              </c:layout>
              <c:numFmt formatCode="General" sourceLinked="0"/>
            </c:trendlineLbl>
          </c:trendline>
          <c:xVal>
            <c:numRef>
              <c:f>'3.2.1 Chla data jaarmaximum'!$A$54:$A$101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xVal>
          <c:yVal>
            <c:numRef>
              <c:f>'3.2.1 Chla data jaarmaximum'!$F$54:$F$101</c:f>
              <c:numCache>
                <c:formatCode>0.0</c:formatCode>
                <c:ptCount val="48"/>
                <c:pt idx="0">
                  <c:v>312</c:v>
                </c:pt>
                <c:pt idx="1">
                  <c:v>412</c:v>
                </c:pt>
                <c:pt idx="2">
                  <c:v>290</c:v>
                </c:pt>
                <c:pt idx="3">
                  <c:v>380</c:v>
                </c:pt>
                <c:pt idx="4">
                  <c:v>260</c:v>
                </c:pt>
                <c:pt idx="5">
                  <c:v>340</c:v>
                </c:pt>
                <c:pt idx="6">
                  <c:v>320</c:v>
                </c:pt>
                <c:pt idx="7">
                  <c:v>250</c:v>
                </c:pt>
                <c:pt idx="8">
                  <c:v>320</c:v>
                </c:pt>
                <c:pt idx="9">
                  <c:v>280</c:v>
                </c:pt>
                <c:pt idx="10">
                  <c:v>248.6</c:v>
                </c:pt>
                <c:pt idx="12">
                  <c:v>225</c:v>
                </c:pt>
                <c:pt idx="13">
                  <c:v>255</c:v>
                </c:pt>
                <c:pt idx="14">
                  <c:v>250</c:v>
                </c:pt>
                <c:pt idx="15">
                  <c:v>325</c:v>
                </c:pt>
                <c:pt idx="16">
                  <c:v>195</c:v>
                </c:pt>
                <c:pt idx="17">
                  <c:v>205</c:v>
                </c:pt>
                <c:pt idx="18">
                  <c:v>310</c:v>
                </c:pt>
                <c:pt idx="19">
                  <c:v>185</c:v>
                </c:pt>
                <c:pt idx="20">
                  <c:v>185</c:v>
                </c:pt>
                <c:pt idx="21">
                  <c:v>135</c:v>
                </c:pt>
                <c:pt idx="22">
                  <c:v>130</c:v>
                </c:pt>
                <c:pt idx="23">
                  <c:v>150</c:v>
                </c:pt>
                <c:pt idx="24">
                  <c:v>92</c:v>
                </c:pt>
                <c:pt idx="25">
                  <c:v>105</c:v>
                </c:pt>
                <c:pt idx="26">
                  <c:v>150</c:v>
                </c:pt>
                <c:pt idx="27">
                  <c:v>115</c:v>
                </c:pt>
                <c:pt idx="28">
                  <c:v>110</c:v>
                </c:pt>
                <c:pt idx="29">
                  <c:v>64</c:v>
                </c:pt>
                <c:pt idx="30">
                  <c:v>72</c:v>
                </c:pt>
                <c:pt idx="31">
                  <c:v>160</c:v>
                </c:pt>
                <c:pt idx="32">
                  <c:v>56</c:v>
                </c:pt>
                <c:pt idx="33">
                  <c:v>150</c:v>
                </c:pt>
                <c:pt idx="34">
                  <c:v>54</c:v>
                </c:pt>
                <c:pt idx="35">
                  <c:v>55</c:v>
                </c:pt>
                <c:pt idx="36">
                  <c:v>27.8</c:v>
                </c:pt>
                <c:pt idx="37">
                  <c:v>19</c:v>
                </c:pt>
                <c:pt idx="38">
                  <c:v>49</c:v>
                </c:pt>
                <c:pt idx="39">
                  <c:v>51</c:v>
                </c:pt>
                <c:pt idx="40">
                  <c:v>17</c:v>
                </c:pt>
                <c:pt idx="41" formatCode="General">
                  <c:v>44</c:v>
                </c:pt>
                <c:pt idx="42">
                  <c:v>60</c:v>
                </c:pt>
                <c:pt idx="43">
                  <c:v>23</c:v>
                </c:pt>
                <c:pt idx="44">
                  <c:v>16</c:v>
                </c:pt>
                <c:pt idx="45" formatCode="General">
                  <c:v>4.3</c:v>
                </c:pt>
                <c:pt idx="46" formatCode="General">
                  <c:v>21</c:v>
                </c:pt>
                <c:pt idx="47" formatCode="General">
                  <c:v>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00B-4856-B324-0E4C918AC28F}"/>
            </c:ext>
          </c:extLst>
        </c:ser>
        <c:ser>
          <c:idx val="3"/>
          <c:order val="3"/>
          <c:tx>
            <c:v>detectielimiet max</c:v>
          </c:tx>
          <c:spPr>
            <a:ln w="1270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'3.2.1. Chla data jaargemiddelde'!$A$53:$A$103</c:f>
              <c:numCache>
                <c:formatCode>General</c:formatCode>
                <c:ptCount val="5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>
                  <c:v>2024</c:v>
                </c:pt>
                <c:pt idx="50">
                  <c:v>2025</c:v>
                </c:pt>
              </c:numCache>
            </c:numRef>
          </c:xVal>
          <c:yVal>
            <c:numRef>
              <c:f>'3.2.1. Chla data jaargemiddelde'!$Q$53:$Q$103</c:f>
              <c:numCache>
                <c:formatCode>General</c:formatCode>
                <c:ptCount val="5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00B-4856-B324-0E4C918AC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2216704"/>
        <c:axId val="302177664"/>
      </c:scatterChart>
      <c:valAx>
        <c:axId val="302174208"/>
        <c:scaling>
          <c:orientation val="minMax"/>
          <c:max val="2025"/>
          <c:min val="197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302175744"/>
        <c:crosses val="autoZero"/>
        <c:crossBetween val="midCat"/>
        <c:majorUnit val="5"/>
      </c:valAx>
      <c:valAx>
        <c:axId val="302175744"/>
        <c:scaling>
          <c:orientation val="minMax"/>
          <c:max val="19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100" b="0" i="0" u="none" strike="noStrike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Gemiddelde concentratie Chlorofyl-a (µg/l)</a:t>
                </a:r>
                <a:endParaRPr lang="nl-NL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5.0119476317984641E-4"/>
              <c:y val="0.1407366319246093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302174208"/>
        <c:crosses val="autoZero"/>
        <c:crossBetween val="midCat"/>
      </c:valAx>
      <c:valAx>
        <c:axId val="302177664"/>
        <c:scaling>
          <c:orientation val="minMax"/>
          <c:max val="425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100" b="0" i="0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Maximum concentratie Chlorofyl-a (µg/l)</a:t>
                </a:r>
                <a:endParaRPr lang="nl-NL" sz="1100">
                  <a:solidFill>
                    <a:sysClr val="windowText" lastClr="000000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5713546625234003"/>
              <c:y val="0.1650680492001204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302216704"/>
        <c:crosses val="max"/>
        <c:crossBetween val="midCat"/>
        <c:majorUnit val="50"/>
      </c:valAx>
      <c:valAx>
        <c:axId val="302216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2177664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t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7475569153092094"/>
          <c:y val="1.4146776707053672E-2"/>
          <c:w val="0.20855737237172697"/>
          <c:h val="0.110616591150738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 i="0" u="none" strike="noStrike" baseline="0">
                <a:effectLst/>
              </a:rPr>
              <a:t>Ketelmeer + Vossemeer (M14) </a:t>
            </a:r>
            <a:endParaRPr lang="nl-NL" sz="12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KETMWT </a:t>
            </a:r>
          </a:p>
        </c:rich>
      </c:tx>
      <c:layout>
        <c:manualLayout>
          <c:xMode val="edge"/>
          <c:yMode val="edge"/>
          <c:x val="1.3067998086449739E-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727170135797466"/>
          <c:y val="0.13222816399286988"/>
          <c:w val="0.78544061381246189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 jaargemiddelde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poly"/>
            <c:order val="2"/>
            <c:dispRSqr val="1"/>
            <c:dispEq val="0"/>
            <c:trendlineLbl>
              <c:layout>
                <c:manualLayout>
                  <c:x val="-0.60037361350408625"/>
                  <c:y val="-0.22458122766394434"/>
                </c:manualLayout>
              </c:layout>
              <c:numFmt formatCode="General" sourceLinked="0"/>
            </c:trendlineLbl>
          </c:trendline>
          <c:xVal>
            <c:numRef>
              <c:f>'3.2.1. Chla data jaargemiddelde'!$A$53:$A$100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xVal>
          <c:yVal>
            <c:numRef>
              <c:f>'3.2.1. Chla data jaargemiddelde'!$G$53:$G$100</c:f>
              <c:numCache>
                <c:formatCode>0.0</c:formatCode>
                <c:ptCount val="48"/>
                <c:pt idx="0">
                  <c:v>47.876923076923077</c:v>
                </c:pt>
                <c:pt idx="1">
                  <c:v>53.418181818181822</c:v>
                </c:pt>
                <c:pt idx="2">
                  <c:v>51.631999999999998</c:v>
                </c:pt>
                <c:pt idx="3">
                  <c:v>42.590476190476188</c:v>
                </c:pt>
                <c:pt idx="4">
                  <c:v>51.81428571428571</c:v>
                </c:pt>
                <c:pt idx="5">
                  <c:v>43.534782608695657</c:v>
                </c:pt>
                <c:pt idx="6">
                  <c:v>44.786956521739128</c:v>
                </c:pt>
                <c:pt idx="7">
                  <c:v>45.008695652173913</c:v>
                </c:pt>
                <c:pt idx="8">
                  <c:v>28.145833333333332</c:v>
                </c:pt>
                <c:pt idx="9">
                  <c:v>24.318181818181824</c:v>
                </c:pt>
                <c:pt idx="10">
                  <c:v>28.37619047619047</c:v>
                </c:pt>
                <c:pt idx="12">
                  <c:v>21.684210526315791</c:v>
                </c:pt>
                <c:pt idx="13">
                  <c:v>16.923076923076923</c:v>
                </c:pt>
                <c:pt idx="14">
                  <c:v>22.923076923076923</c:v>
                </c:pt>
                <c:pt idx="15">
                  <c:v>31.416666666666668</c:v>
                </c:pt>
                <c:pt idx="16">
                  <c:v>17.09090909090909</c:v>
                </c:pt>
                <c:pt idx="17">
                  <c:v>9.3769230769230774</c:v>
                </c:pt>
                <c:pt idx="18">
                  <c:v>18.523809523809526</c:v>
                </c:pt>
                <c:pt idx="19">
                  <c:v>14.908333333333333</c:v>
                </c:pt>
                <c:pt idx="20">
                  <c:v>9.9692307692307693</c:v>
                </c:pt>
                <c:pt idx="21">
                  <c:v>15.461538461538462</c:v>
                </c:pt>
                <c:pt idx="22">
                  <c:v>20.384615384615383</c:v>
                </c:pt>
                <c:pt idx="23">
                  <c:v>6.3571428571428568</c:v>
                </c:pt>
                <c:pt idx="24">
                  <c:v>12.133333333333333</c:v>
                </c:pt>
                <c:pt idx="25">
                  <c:v>6.6428571428571432</c:v>
                </c:pt>
                <c:pt idx="26">
                  <c:v>9.5625</c:v>
                </c:pt>
                <c:pt idx="27">
                  <c:v>6.2666666666666666</c:v>
                </c:pt>
                <c:pt idx="28">
                  <c:v>11.68125</c:v>
                </c:pt>
                <c:pt idx="29">
                  <c:v>5.2249999999999996</c:v>
                </c:pt>
                <c:pt idx="30">
                  <c:v>6.4384615384615396</c:v>
                </c:pt>
                <c:pt idx="31">
                  <c:v>8.5153846153846171</c:v>
                </c:pt>
                <c:pt idx="32">
                  <c:v>6.5846153846153852</c:v>
                </c:pt>
                <c:pt idx="33">
                  <c:v>2.8923076923076922</c:v>
                </c:pt>
                <c:pt idx="34">
                  <c:v>4.6461538461538456</c:v>
                </c:pt>
                <c:pt idx="35">
                  <c:v>3.7083333333333326</c:v>
                </c:pt>
                <c:pt idx="36">
                  <c:v>5.2938461538461548</c:v>
                </c:pt>
                <c:pt idx="37">
                  <c:v>3.1684615384615382</c:v>
                </c:pt>
                <c:pt idx="38">
                  <c:v>5.538461538461541</c:v>
                </c:pt>
                <c:pt idx="39">
                  <c:v>3.7583333333333329</c:v>
                </c:pt>
                <c:pt idx="40">
                  <c:v>4.2461538461538453</c:v>
                </c:pt>
                <c:pt idx="41">
                  <c:v>4.628571428571429</c:v>
                </c:pt>
                <c:pt idx="42">
                  <c:v>14.514285714285716</c:v>
                </c:pt>
                <c:pt idx="43">
                  <c:v>11.883333333333333</c:v>
                </c:pt>
                <c:pt idx="44">
                  <c:v>6.7615384615384624</c:v>
                </c:pt>
                <c:pt idx="45">
                  <c:v>5.815384615384616</c:v>
                </c:pt>
                <c:pt idx="46">
                  <c:v>7.2076923076923087</c:v>
                </c:pt>
                <c:pt idx="47">
                  <c:v>9.3923076923076927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EF3-4464-84FE-A76795BB3324}"/>
            </c:ext>
          </c:extLst>
        </c:ser>
        <c:ser>
          <c:idx val="2"/>
          <c:order val="2"/>
          <c:tx>
            <c:v>detectielimiet gem</c:v>
          </c:tx>
          <c:spPr>
            <a:ln w="12700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'3.2.1. Chla data jaargemiddelde'!$A$53:$A$103</c:f>
              <c:numCache>
                <c:formatCode>General</c:formatCode>
                <c:ptCount val="5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>
                  <c:v>2024</c:v>
                </c:pt>
                <c:pt idx="50">
                  <c:v>2025</c:v>
                </c:pt>
              </c:numCache>
            </c:numRef>
          </c:xVal>
          <c:yVal>
            <c:numRef>
              <c:f>'3.2.1. Chla data jaargemiddelde'!$P$53:$P$103</c:f>
              <c:numCache>
                <c:formatCode>General</c:formatCode>
                <c:ptCount val="5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EF3-4464-84FE-A76795BB3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2347392"/>
        <c:axId val="302348928"/>
      </c:scatterChart>
      <c:scatterChart>
        <c:scatterStyle val="lineMarker"/>
        <c:varyColors val="0"/>
        <c:ser>
          <c:idx val="1"/>
          <c:order val="1"/>
          <c:tx>
            <c:v> jaarmaximum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00B050"/>
                </a:solidFill>
                <a:prstDash val="solid"/>
              </a:ln>
              <a:effectLst/>
            </c:spPr>
            <c:trendlineType val="poly"/>
            <c:order val="2"/>
            <c:dispRSqr val="1"/>
            <c:dispEq val="0"/>
            <c:trendlineLbl>
              <c:layout>
                <c:manualLayout>
                  <c:x val="-0.36979932196067777"/>
                  <c:y val="-0.35646410113225951"/>
                </c:manualLayout>
              </c:layout>
              <c:numFmt formatCode="General" sourceLinked="0"/>
            </c:trendlineLbl>
          </c:trendline>
          <c:xVal>
            <c:numRef>
              <c:f>'3.2.1 Chla data jaarmaximum'!$A$54:$A$101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xVal>
          <c:yVal>
            <c:numRef>
              <c:f>'3.2.1 Chla data jaarmaximum'!$G$54:$G$101</c:f>
              <c:numCache>
                <c:formatCode>0.0</c:formatCode>
                <c:ptCount val="48"/>
                <c:pt idx="0">
                  <c:v>110</c:v>
                </c:pt>
                <c:pt idx="1">
                  <c:v>140</c:v>
                </c:pt>
                <c:pt idx="2">
                  <c:v>160</c:v>
                </c:pt>
                <c:pt idx="3">
                  <c:v>130</c:v>
                </c:pt>
                <c:pt idx="4">
                  <c:v>120</c:v>
                </c:pt>
                <c:pt idx="5">
                  <c:v>93</c:v>
                </c:pt>
                <c:pt idx="6">
                  <c:v>140</c:v>
                </c:pt>
                <c:pt idx="7">
                  <c:v>140</c:v>
                </c:pt>
                <c:pt idx="8">
                  <c:v>110</c:v>
                </c:pt>
                <c:pt idx="9">
                  <c:v>61</c:v>
                </c:pt>
                <c:pt idx="10">
                  <c:v>88.1</c:v>
                </c:pt>
                <c:pt idx="12">
                  <c:v>79</c:v>
                </c:pt>
                <c:pt idx="13">
                  <c:v>47</c:v>
                </c:pt>
                <c:pt idx="14">
                  <c:v>75</c:v>
                </c:pt>
                <c:pt idx="15">
                  <c:v>115</c:v>
                </c:pt>
                <c:pt idx="16">
                  <c:v>63</c:v>
                </c:pt>
                <c:pt idx="17">
                  <c:v>38</c:v>
                </c:pt>
                <c:pt idx="18">
                  <c:v>65</c:v>
                </c:pt>
                <c:pt idx="19">
                  <c:v>49</c:v>
                </c:pt>
                <c:pt idx="20">
                  <c:v>29</c:v>
                </c:pt>
                <c:pt idx="21">
                  <c:v>39</c:v>
                </c:pt>
                <c:pt idx="22">
                  <c:v>78</c:v>
                </c:pt>
                <c:pt idx="23">
                  <c:v>14</c:v>
                </c:pt>
                <c:pt idx="24">
                  <c:v>54</c:v>
                </c:pt>
                <c:pt idx="25">
                  <c:v>40</c:v>
                </c:pt>
                <c:pt idx="26">
                  <c:v>39</c:v>
                </c:pt>
                <c:pt idx="27">
                  <c:v>29</c:v>
                </c:pt>
                <c:pt idx="28">
                  <c:v>44</c:v>
                </c:pt>
                <c:pt idx="29">
                  <c:v>14</c:v>
                </c:pt>
                <c:pt idx="30">
                  <c:v>27</c:v>
                </c:pt>
                <c:pt idx="31">
                  <c:v>26</c:v>
                </c:pt>
                <c:pt idx="32">
                  <c:v>20</c:v>
                </c:pt>
                <c:pt idx="33">
                  <c:v>6</c:v>
                </c:pt>
                <c:pt idx="34">
                  <c:v>20</c:v>
                </c:pt>
                <c:pt idx="35">
                  <c:v>10</c:v>
                </c:pt>
                <c:pt idx="36">
                  <c:v>20</c:v>
                </c:pt>
                <c:pt idx="37">
                  <c:v>6.3</c:v>
                </c:pt>
                <c:pt idx="38">
                  <c:v>25</c:v>
                </c:pt>
                <c:pt idx="39">
                  <c:v>13</c:v>
                </c:pt>
                <c:pt idx="40">
                  <c:v>16</c:v>
                </c:pt>
                <c:pt idx="41" formatCode="General">
                  <c:v>6.9</c:v>
                </c:pt>
                <c:pt idx="42">
                  <c:v>49</c:v>
                </c:pt>
                <c:pt idx="43">
                  <c:v>53</c:v>
                </c:pt>
                <c:pt idx="44">
                  <c:v>23</c:v>
                </c:pt>
                <c:pt idx="45" formatCode="General">
                  <c:v>13</c:v>
                </c:pt>
                <c:pt idx="46" formatCode="General">
                  <c:v>32</c:v>
                </c:pt>
                <c:pt idx="47" formatCode="General">
                  <c:v>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EF3-4464-84FE-A76795BB3324}"/>
            </c:ext>
          </c:extLst>
        </c:ser>
        <c:ser>
          <c:idx val="3"/>
          <c:order val="3"/>
          <c:tx>
            <c:v>detectielimiet max</c:v>
          </c:tx>
          <c:spPr>
            <a:ln w="1270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'3.2.1. Chla data jaargemiddelde'!$A$53:$A$103</c:f>
              <c:numCache>
                <c:formatCode>General</c:formatCode>
                <c:ptCount val="5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>
                  <c:v>2024</c:v>
                </c:pt>
                <c:pt idx="50">
                  <c:v>2025</c:v>
                </c:pt>
              </c:numCache>
            </c:numRef>
          </c:xVal>
          <c:yVal>
            <c:numRef>
              <c:f>'3.2.1. Chla data jaargemiddelde'!$Q$53:$Q$103</c:f>
              <c:numCache>
                <c:formatCode>General</c:formatCode>
                <c:ptCount val="5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EF3-4464-84FE-A76795BB3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2365312"/>
        <c:axId val="302363392"/>
      </c:scatterChart>
      <c:valAx>
        <c:axId val="302347392"/>
        <c:scaling>
          <c:orientation val="minMax"/>
          <c:max val="2025"/>
          <c:min val="197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302348928"/>
        <c:crosses val="autoZero"/>
        <c:crossBetween val="midCat"/>
        <c:majorUnit val="5"/>
      </c:valAx>
      <c:valAx>
        <c:axId val="302348928"/>
        <c:scaling>
          <c:orientation val="minMax"/>
          <c:max val="6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Gemiddelde concentratie Chlorofyl-a (µg/l)</a:t>
                </a:r>
              </a:p>
            </c:rich>
          </c:tx>
          <c:layout>
            <c:manualLayout>
              <c:xMode val="edge"/>
              <c:yMode val="edge"/>
              <c:x val="2.6015359962093666E-3"/>
              <c:y val="0.1417971283001389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302347392"/>
        <c:crosses val="autoZero"/>
        <c:crossBetween val="midCat"/>
      </c:valAx>
      <c:valAx>
        <c:axId val="302363392"/>
        <c:scaling>
          <c:orientation val="minMax"/>
          <c:max val="17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 i="0" u="none" strike="noStrike" baseline="0">
                    <a:effectLst/>
                  </a:rPr>
                  <a:t>Maximum concentratie Chlorofyl-a (µg/l)</a:t>
                </a:r>
                <a:endParaRPr lang="nl-NL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5857470377450993"/>
              <c:y val="0.165068002863278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302365312"/>
        <c:crosses val="max"/>
        <c:crossBetween val="midCat"/>
        <c:majorUnit val="20"/>
      </c:valAx>
      <c:valAx>
        <c:axId val="302365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2363392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t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7207677808134112"/>
          <c:y val="2.1212119525004413E-2"/>
          <c:w val="0.20900027927136397"/>
          <c:h val="0.110472918157957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 i="0" u="none" strike="noStrike" baseline="0">
                <a:effectLst/>
              </a:rPr>
              <a:t>Randmeren-Oost (M14) </a:t>
            </a:r>
            <a:endParaRPr lang="nl-NL" sz="12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VELWMMDN </a:t>
            </a:r>
          </a:p>
        </c:rich>
      </c:tx>
      <c:layout>
        <c:manualLayout>
          <c:xMode val="edge"/>
          <c:yMode val="edge"/>
          <c:x val="1.3067998086449739E-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721045104663549"/>
          <c:y val="0.13222816399286988"/>
          <c:w val="0.78559616810172772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 jaargemiddelde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poly"/>
            <c:order val="2"/>
            <c:dispRSqr val="1"/>
            <c:dispEq val="0"/>
            <c:trendlineLbl>
              <c:layout>
                <c:manualLayout>
                  <c:x val="-0.37256598564608645"/>
                  <c:y val="-0.3943530968630915"/>
                </c:manualLayout>
              </c:layout>
              <c:numFmt formatCode="General" sourceLinked="0"/>
            </c:trendlineLbl>
          </c:trendline>
          <c:xVal>
            <c:numRef>
              <c:f>'3.2.1. Chla data jaargemiddelde'!$A$60:$A$100</c:f>
              <c:numCache>
                <c:formatCode>General</c:formatCode>
                <c:ptCount val="41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  <c:pt idx="39">
                  <c:v>2021</c:v>
                </c:pt>
                <c:pt idx="40">
                  <c:v>2022</c:v>
                </c:pt>
              </c:numCache>
            </c:numRef>
          </c:xVal>
          <c:yVal>
            <c:numRef>
              <c:f>'3.2.1. Chla data jaargemiddelde'!$H$60:$H$100</c:f>
              <c:numCache>
                <c:formatCode>0.0</c:formatCode>
                <c:ptCount val="41"/>
                <c:pt idx="0">
                  <c:v>68.336956521739125</c:v>
                </c:pt>
                <c:pt idx="1">
                  <c:v>99.588235294117652</c:v>
                </c:pt>
                <c:pt idx="2">
                  <c:v>81.326530612244895</c:v>
                </c:pt>
                <c:pt idx="3">
                  <c:v>43.256521739130442</c:v>
                </c:pt>
                <c:pt idx="5">
                  <c:v>41.578947368421055</c:v>
                </c:pt>
                <c:pt idx="6">
                  <c:v>81.142857142857139</c:v>
                </c:pt>
                <c:pt idx="7">
                  <c:v>47.153846153846153</c:v>
                </c:pt>
                <c:pt idx="8">
                  <c:v>30.307692307692307</c:v>
                </c:pt>
                <c:pt idx="9">
                  <c:v>50</c:v>
                </c:pt>
                <c:pt idx="10">
                  <c:v>39.230769230769234</c:v>
                </c:pt>
                <c:pt idx="11">
                  <c:v>47.38095238095238</c:v>
                </c:pt>
                <c:pt idx="12">
                  <c:v>70.84615384615384</c:v>
                </c:pt>
                <c:pt idx="13">
                  <c:v>51.416666666666664</c:v>
                </c:pt>
                <c:pt idx="14">
                  <c:v>11.692307692307692</c:v>
                </c:pt>
                <c:pt idx="15">
                  <c:v>8.2857142857142865</c:v>
                </c:pt>
                <c:pt idx="16">
                  <c:v>10.142857142857142</c:v>
                </c:pt>
                <c:pt idx="17">
                  <c:v>16.857142857142858</c:v>
                </c:pt>
                <c:pt idx="18">
                  <c:v>15.142857142857142</c:v>
                </c:pt>
                <c:pt idx="19">
                  <c:v>19.25</c:v>
                </c:pt>
                <c:pt idx="20">
                  <c:v>26.307692307692307</c:v>
                </c:pt>
                <c:pt idx="21">
                  <c:v>15.8125</c:v>
                </c:pt>
                <c:pt idx="22">
                  <c:v>15.846153846153847</c:v>
                </c:pt>
                <c:pt idx="23">
                  <c:v>12.923076923076923</c:v>
                </c:pt>
                <c:pt idx="24">
                  <c:v>15.846153846153847</c:v>
                </c:pt>
                <c:pt idx="25">
                  <c:v>11.076923076923077</c:v>
                </c:pt>
                <c:pt idx="26">
                  <c:v>13.428571428571429</c:v>
                </c:pt>
                <c:pt idx="27">
                  <c:v>18.692307692307693</c:v>
                </c:pt>
                <c:pt idx="28">
                  <c:v>16.636363636363637</c:v>
                </c:pt>
                <c:pt idx="29">
                  <c:v>13.776153846153845</c:v>
                </c:pt>
                <c:pt idx="30">
                  <c:v>10.653846153846153</c:v>
                </c:pt>
                <c:pt idx="31">
                  <c:v>9.5416666666666661</c:v>
                </c:pt>
                <c:pt idx="32">
                  <c:v>5.1083333333333334</c:v>
                </c:pt>
                <c:pt idx="33">
                  <c:v>6.1846153846153848</c:v>
                </c:pt>
                <c:pt idx="34">
                  <c:v>8.7428571428571438</c:v>
                </c:pt>
                <c:pt idx="35">
                  <c:v>5.5857142857142872</c:v>
                </c:pt>
                <c:pt idx="36">
                  <c:v>6.5083333333333329</c:v>
                </c:pt>
                <c:pt idx="37">
                  <c:v>5.6830769230769231</c:v>
                </c:pt>
                <c:pt idx="38">
                  <c:v>9.0833333333333339</c:v>
                </c:pt>
                <c:pt idx="39">
                  <c:v>8.0250000000000004</c:v>
                </c:pt>
                <c:pt idx="40">
                  <c:v>7.1615384615384619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65-43AC-B41D-DA42102100A6}"/>
            </c:ext>
          </c:extLst>
        </c:ser>
        <c:ser>
          <c:idx val="2"/>
          <c:order val="2"/>
          <c:tx>
            <c:v>detectielimiet gem</c:v>
          </c:tx>
          <c:spPr>
            <a:ln w="12700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'3.2.1. Chla data jaargemiddelde'!$A$53:$A$103</c:f>
              <c:numCache>
                <c:formatCode>General</c:formatCode>
                <c:ptCount val="5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>
                  <c:v>2024</c:v>
                </c:pt>
                <c:pt idx="50">
                  <c:v>2025</c:v>
                </c:pt>
              </c:numCache>
            </c:numRef>
          </c:xVal>
          <c:yVal>
            <c:numRef>
              <c:f>'3.2.1. Chla data jaargemiddelde'!$P$53:$P$103</c:f>
              <c:numCache>
                <c:formatCode>General</c:formatCode>
                <c:ptCount val="5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765-43AC-B41D-DA4210210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2514944"/>
        <c:axId val="302516480"/>
      </c:scatterChart>
      <c:scatterChart>
        <c:scatterStyle val="lineMarker"/>
        <c:varyColors val="0"/>
        <c:ser>
          <c:idx val="1"/>
          <c:order val="1"/>
          <c:tx>
            <c:v> jaarmaximum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00B050"/>
                </a:solidFill>
                <a:prstDash val="solid"/>
              </a:ln>
              <a:effectLst/>
            </c:spPr>
            <c:trendlineType val="poly"/>
            <c:order val="2"/>
            <c:dispRSqr val="1"/>
            <c:dispEq val="0"/>
            <c:trendlineLbl>
              <c:layout>
                <c:manualLayout>
                  <c:x val="-0.51722731192340077"/>
                  <c:y val="-0.32071856714316427"/>
                </c:manualLayout>
              </c:layout>
              <c:numFmt formatCode="General" sourceLinked="0"/>
            </c:trendlineLbl>
          </c:trendline>
          <c:xVal>
            <c:numRef>
              <c:f>'3.2.1 Chla data jaarmaximum'!$A$61:$A$101</c:f>
              <c:numCache>
                <c:formatCode>General</c:formatCode>
                <c:ptCount val="41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  <c:pt idx="39">
                  <c:v>2021</c:v>
                </c:pt>
                <c:pt idx="40">
                  <c:v>2022</c:v>
                </c:pt>
              </c:numCache>
            </c:numRef>
          </c:xVal>
          <c:yVal>
            <c:numRef>
              <c:f>'3.2.1 Chla data jaarmaximum'!$H$61:$H$101</c:f>
              <c:numCache>
                <c:formatCode>0.0</c:formatCode>
                <c:ptCount val="41"/>
                <c:pt idx="0">
                  <c:v>120</c:v>
                </c:pt>
                <c:pt idx="1">
                  <c:v>190</c:v>
                </c:pt>
                <c:pt idx="2">
                  <c:v>140</c:v>
                </c:pt>
                <c:pt idx="3">
                  <c:v>76.400000000000006</c:v>
                </c:pt>
                <c:pt idx="5">
                  <c:v>67</c:v>
                </c:pt>
                <c:pt idx="6">
                  <c:v>185</c:v>
                </c:pt>
                <c:pt idx="7">
                  <c:v>81</c:v>
                </c:pt>
                <c:pt idx="8">
                  <c:v>53</c:v>
                </c:pt>
                <c:pt idx="9">
                  <c:v>82</c:v>
                </c:pt>
                <c:pt idx="10">
                  <c:v>58</c:v>
                </c:pt>
                <c:pt idx="11">
                  <c:v>85</c:v>
                </c:pt>
                <c:pt idx="12">
                  <c:v>115</c:v>
                </c:pt>
                <c:pt idx="13">
                  <c:v>120</c:v>
                </c:pt>
                <c:pt idx="14">
                  <c:v>18</c:v>
                </c:pt>
                <c:pt idx="15">
                  <c:v>20</c:v>
                </c:pt>
                <c:pt idx="16">
                  <c:v>40</c:v>
                </c:pt>
                <c:pt idx="17">
                  <c:v>46</c:v>
                </c:pt>
                <c:pt idx="18">
                  <c:v>41</c:v>
                </c:pt>
                <c:pt idx="19">
                  <c:v>54</c:v>
                </c:pt>
                <c:pt idx="20">
                  <c:v>41</c:v>
                </c:pt>
                <c:pt idx="21">
                  <c:v>31</c:v>
                </c:pt>
                <c:pt idx="22">
                  <c:v>34</c:v>
                </c:pt>
                <c:pt idx="23">
                  <c:v>32</c:v>
                </c:pt>
                <c:pt idx="24">
                  <c:v>34</c:v>
                </c:pt>
                <c:pt idx="25">
                  <c:v>25</c:v>
                </c:pt>
                <c:pt idx="26">
                  <c:v>39</c:v>
                </c:pt>
                <c:pt idx="27">
                  <c:v>44</c:v>
                </c:pt>
                <c:pt idx="28">
                  <c:v>29</c:v>
                </c:pt>
                <c:pt idx="29">
                  <c:v>26.5</c:v>
                </c:pt>
                <c:pt idx="30">
                  <c:v>19</c:v>
                </c:pt>
                <c:pt idx="31">
                  <c:v>16</c:v>
                </c:pt>
                <c:pt idx="32">
                  <c:v>15</c:v>
                </c:pt>
                <c:pt idx="33">
                  <c:v>16</c:v>
                </c:pt>
                <c:pt idx="34" formatCode="General">
                  <c:v>29</c:v>
                </c:pt>
                <c:pt idx="35">
                  <c:v>9.4</c:v>
                </c:pt>
                <c:pt idx="36">
                  <c:v>12</c:v>
                </c:pt>
                <c:pt idx="37">
                  <c:v>14</c:v>
                </c:pt>
                <c:pt idx="38" formatCode="General">
                  <c:v>23</c:v>
                </c:pt>
                <c:pt idx="39" formatCode="General">
                  <c:v>16</c:v>
                </c:pt>
                <c:pt idx="40" formatCode="General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765-43AC-B41D-DA42102100A6}"/>
            </c:ext>
          </c:extLst>
        </c:ser>
        <c:ser>
          <c:idx val="3"/>
          <c:order val="3"/>
          <c:tx>
            <c:v>detectielimiet max</c:v>
          </c:tx>
          <c:spPr>
            <a:ln w="1270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'3.2.1. Chla data jaargemiddelde'!$A$53:$A$103</c:f>
              <c:numCache>
                <c:formatCode>General</c:formatCode>
                <c:ptCount val="5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>
                  <c:v>2024</c:v>
                </c:pt>
                <c:pt idx="50">
                  <c:v>2025</c:v>
                </c:pt>
              </c:numCache>
            </c:numRef>
          </c:xVal>
          <c:yVal>
            <c:numRef>
              <c:f>'3.2.1. Chla data jaargemiddelde'!$Q$53:$Q$103</c:f>
              <c:numCache>
                <c:formatCode>General</c:formatCode>
                <c:ptCount val="5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765-43AC-B41D-DA4210210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2528768"/>
        <c:axId val="302526848"/>
      </c:scatterChart>
      <c:valAx>
        <c:axId val="302514944"/>
        <c:scaling>
          <c:orientation val="minMax"/>
          <c:max val="2025"/>
          <c:min val="197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302516480"/>
        <c:crosses val="autoZero"/>
        <c:crossBetween val="midCat"/>
        <c:majorUnit val="5"/>
      </c:valAx>
      <c:valAx>
        <c:axId val="302516480"/>
        <c:scaling>
          <c:orientation val="minMax"/>
          <c:max val="11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100" b="0" i="0" u="none" strike="noStrike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Gemiddelde concentratie Chlorofyl-a (µg/l)</a:t>
                </a:r>
                <a:endParaRPr lang="nl-NL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5.0119476317984641E-4"/>
              <c:y val="0.1407366319246093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302514944"/>
        <c:crosses val="autoZero"/>
        <c:crossBetween val="midCat"/>
      </c:valAx>
      <c:valAx>
        <c:axId val="302526848"/>
        <c:scaling>
          <c:orientation val="minMax"/>
          <c:max val="212.5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100" b="0" i="0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Maximum concentratie Chlorofyl-a (µg/l)</a:t>
                </a:r>
                <a:endParaRPr lang="nl-NL" sz="1100">
                  <a:solidFill>
                    <a:sysClr val="windowText" lastClr="000000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5713546625234003"/>
              <c:y val="0.1650680492001204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302528768"/>
        <c:crosses val="max"/>
        <c:crossBetween val="midCat"/>
        <c:majorUnit val="25"/>
      </c:valAx>
      <c:valAx>
        <c:axId val="302528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2526848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t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881502587788205"/>
          <c:y val="2.1220165060580509E-2"/>
          <c:w val="0.20900032276451241"/>
          <c:h val="0.110616621354366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 i="0" u="none" strike="noStrike" baseline="0">
                <a:effectLst/>
              </a:rPr>
              <a:t>Zwartemeer (M14) </a:t>
            </a:r>
            <a:endParaRPr lang="nl-NL" sz="12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RAMSDP </a:t>
            </a:r>
          </a:p>
        </c:rich>
      </c:tx>
      <c:layout>
        <c:manualLayout>
          <c:xMode val="edge"/>
          <c:yMode val="edge"/>
          <c:x val="1.3067998086449739E-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987596577181057"/>
          <c:y val="0.14292335115864527"/>
          <c:w val="0.78544061381246189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 jaargemiddelde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poly"/>
            <c:order val="2"/>
            <c:dispRSqr val="1"/>
            <c:dispEq val="0"/>
            <c:trendlineLbl>
              <c:layout>
                <c:manualLayout>
                  <c:x val="-0.24441872629977163"/>
                  <c:y val="-2.3524639633949501E-2"/>
                </c:manualLayout>
              </c:layout>
              <c:numFmt formatCode="General" sourceLinked="0"/>
            </c:trendlineLbl>
          </c:trendline>
          <c:xVal>
            <c:numRef>
              <c:f>'3.2.1. Chla data jaargemiddelde'!$A$54:$A$101</c:f>
              <c:numCache>
                <c:formatCode>General</c:formatCode>
                <c:ptCount val="48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  <c:pt idx="41">
                  <c:v>2017</c:v>
                </c:pt>
                <c:pt idx="42">
                  <c:v>2018</c:v>
                </c:pt>
                <c:pt idx="43">
                  <c:v>2019</c:v>
                </c:pt>
                <c:pt idx="44">
                  <c:v>2020</c:v>
                </c:pt>
                <c:pt idx="45">
                  <c:v>2021</c:v>
                </c:pt>
                <c:pt idx="46">
                  <c:v>2022</c:v>
                </c:pt>
                <c:pt idx="47">
                  <c:v>2023</c:v>
                </c:pt>
              </c:numCache>
            </c:numRef>
          </c:xVal>
          <c:yVal>
            <c:numRef>
              <c:f>'3.2.1. Chla data jaargemiddelde'!$I$54:$I$100</c:f>
              <c:numCache>
                <c:formatCode>0.0</c:formatCode>
                <c:ptCount val="47"/>
                <c:pt idx="0">
                  <c:v>177.40952380952382</c:v>
                </c:pt>
                <c:pt idx="1">
                  <c:v>176.084</c:v>
                </c:pt>
                <c:pt idx="2">
                  <c:v>133.64090909090908</c:v>
                </c:pt>
                <c:pt idx="3">
                  <c:v>137.8095238095238</c:v>
                </c:pt>
                <c:pt idx="4">
                  <c:v>120.03181818181817</c:v>
                </c:pt>
                <c:pt idx="5">
                  <c:v>94.166666666666671</c:v>
                </c:pt>
                <c:pt idx="6">
                  <c:v>73.61818181818181</c:v>
                </c:pt>
                <c:pt idx="7">
                  <c:v>78.8</c:v>
                </c:pt>
                <c:pt idx="8">
                  <c:v>67.108333333333334</c:v>
                </c:pt>
                <c:pt idx="9">
                  <c:v>56.474999999999994</c:v>
                </c:pt>
                <c:pt idx="11">
                  <c:v>92.75</c:v>
                </c:pt>
                <c:pt idx="12">
                  <c:v>63.692307692307693</c:v>
                </c:pt>
                <c:pt idx="13">
                  <c:v>81.692307692307693</c:v>
                </c:pt>
                <c:pt idx="14">
                  <c:v>76.36363636363636</c:v>
                </c:pt>
                <c:pt idx="15">
                  <c:v>73.583333333333329</c:v>
                </c:pt>
                <c:pt idx="16">
                  <c:v>54.230769230769234</c:v>
                </c:pt>
                <c:pt idx="34">
                  <c:v>8.1285714285714281</c:v>
                </c:pt>
                <c:pt idx="35">
                  <c:v>4.1814285714285715</c:v>
                </c:pt>
                <c:pt idx="36">
                  <c:v>3.3814285714285712</c:v>
                </c:pt>
                <c:pt idx="37">
                  <c:v>4.7142857142857144</c:v>
                </c:pt>
                <c:pt idx="38">
                  <c:v>4.333333333333333</c:v>
                </c:pt>
                <c:pt idx="39" formatCode="General">
                  <c:v>3</c:v>
                </c:pt>
                <c:pt idx="40">
                  <c:v>7.628571428571429</c:v>
                </c:pt>
                <c:pt idx="41">
                  <c:v>3.5428571428571423</c:v>
                </c:pt>
                <c:pt idx="42">
                  <c:v>7.0833333333333321</c:v>
                </c:pt>
                <c:pt idx="43">
                  <c:v>18.492307692307691</c:v>
                </c:pt>
                <c:pt idx="45">
                  <c:v>5.916666666666667</c:v>
                </c:pt>
                <c:pt idx="46">
                  <c:v>7.1384615384615397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D04-40BA-BB6A-FB4E131FEE26}"/>
            </c:ext>
          </c:extLst>
        </c:ser>
        <c:ser>
          <c:idx val="2"/>
          <c:order val="2"/>
          <c:tx>
            <c:v>detectielimiet gem</c:v>
          </c:tx>
          <c:spPr>
            <a:ln w="12700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'3.2.1. Chla data jaargemiddelde'!$A$53:$A$103</c:f>
              <c:numCache>
                <c:formatCode>General</c:formatCode>
                <c:ptCount val="5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>
                  <c:v>2024</c:v>
                </c:pt>
                <c:pt idx="50">
                  <c:v>2025</c:v>
                </c:pt>
              </c:numCache>
            </c:numRef>
          </c:xVal>
          <c:yVal>
            <c:numRef>
              <c:f>'3.2.1. Chla data jaargemiddelde'!$P$53:$P$103</c:f>
              <c:numCache>
                <c:formatCode>General</c:formatCode>
                <c:ptCount val="5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D04-40BA-BB6A-FB4E131FE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2749568"/>
        <c:axId val="302751104"/>
      </c:scatterChart>
      <c:scatterChart>
        <c:scatterStyle val="lineMarker"/>
        <c:varyColors val="0"/>
        <c:ser>
          <c:idx val="1"/>
          <c:order val="1"/>
          <c:tx>
            <c:v>jaarmaximum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00B050"/>
                </a:solidFill>
                <a:prstDash val="solid"/>
              </a:ln>
              <a:effectLst/>
            </c:spPr>
            <c:trendlineType val="poly"/>
            <c:order val="2"/>
            <c:dispRSqr val="1"/>
            <c:dispEq val="0"/>
            <c:trendlineLbl>
              <c:layout>
                <c:manualLayout>
                  <c:x val="-0.16108537587872701"/>
                  <c:y val="-0.14111667859699356"/>
                </c:manualLayout>
              </c:layout>
              <c:numFmt formatCode="General" sourceLinked="0"/>
            </c:trendlineLbl>
          </c:trendline>
          <c:xVal>
            <c:numRef>
              <c:f>'3.2.1 Chla data jaarmaximum'!$A$55:$A$101</c:f>
              <c:numCache>
                <c:formatCode>General</c:formatCode>
                <c:ptCount val="47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  <c:pt idx="41">
                  <c:v>2017</c:v>
                </c:pt>
                <c:pt idx="42">
                  <c:v>2018</c:v>
                </c:pt>
                <c:pt idx="43">
                  <c:v>2019</c:v>
                </c:pt>
                <c:pt idx="44">
                  <c:v>2020</c:v>
                </c:pt>
                <c:pt idx="45">
                  <c:v>2021</c:v>
                </c:pt>
                <c:pt idx="46">
                  <c:v>2022</c:v>
                </c:pt>
              </c:numCache>
            </c:numRef>
          </c:xVal>
          <c:yVal>
            <c:numRef>
              <c:f>'3.2.1 Chla data jaarmaximum'!$I$55:$I$101</c:f>
              <c:numCache>
                <c:formatCode>0.0</c:formatCode>
                <c:ptCount val="47"/>
                <c:pt idx="0">
                  <c:v>320</c:v>
                </c:pt>
                <c:pt idx="1">
                  <c:v>420</c:v>
                </c:pt>
                <c:pt idx="2">
                  <c:v>380</c:v>
                </c:pt>
                <c:pt idx="3">
                  <c:v>340</c:v>
                </c:pt>
                <c:pt idx="4">
                  <c:v>260</c:v>
                </c:pt>
                <c:pt idx="5">
                  <c:v>470</c:v>
                </c:pt>
                <c:pt idx="6">
                  <c:v>150</c:v>
                </c:pt>
                <c:pt idx="7">
                  <c:v>260</c:v>
                </c:pt>
                <c:pt idx="8">
                  <c:v>180</c:v>
                </c:pt>
                <c:pt idx="9">
                  <c:v>175.6</c:v>
                </c:pt>
                <c:pt idx="11">
                  <c:v>280</c:v>
                </c:pt>
                <c:pt idx="12">
                  <c:v>190</c:v>
                </c:pt>
                <c:pt idx="13">
                  <c:v>205</c:v>
                </c:pt>
                <c:pt idx="14">
                  <c:v>175</c:v>
                </c:pt>
                <c:pt idx="15">
                  <c:v>140</c:v>
                </c:pt>
                <c:pt idx="16">
                  <c:v>115</c:v>
                </c:pt>
                <c:pt idx="34">
                  <c:v>30</c:v>
                </c:pt>
                <c:pt idx="35">
                  <c:v>6.22</c:v>
                </c:pt>
                <c:pt idx="36">
                  <c:v>7</c:v>
                </c:pt>
                <c:pt idx="37">
                  <c:v>17</c:v>
                </c:pt>
                <c:pt idx="38">
                  <c:v>9.4</c:v>
                </c:pt>
                <c:pt idx="39" formatCode="General">
                  <c:v>6.9</c:v>
                </c:pt>
                <c:pt idx="40" formatCode="General">
                  <c:v>15</c:v>
                </c:pt>
                <c:pt idx="41">
                  <c:v>12</c:v>
                </c:pt>
                <c:pt idx="42">
                  <c:v>25</c:v>
                </c:pt>
                <c:pt idx="43">
                  <c:v>150</c:v>
                </c:pt>
                <c:pt idx="44" formatCode="General">
                  <c:v>150</c:v>
                </c:pt>
                <c:pt idx="45" formatCode="General">
                  <c:v>14</c:v>
                </c:pt>
                <c:pt idx="46" formatCode="General">
                  <c:v>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D04-40BA-BB6A-FB4E131FEE26}"/>
            </c:ext>
          </c:extLst>
        </c:ser>
        <c:ser>
          <c:idx val="3"/>
          <c:order val="3"/>
          <c:tx>
            <c:v>detectielimiet max</c:v>
          </c:tx>
          <c:spPr>
            <a:ln w="1270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'3.2.1. Chla data jaargemiddelde'!$A$53:$A$103</c:f>
              <c:numCache>
                <c:formatCode>General</c:formatCode>
                <c:ptCount val="5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>
                  <c:v>2024</c:v>
                </c:pt>
                <c:pt idx="50">
                  <c:v>2025</c:v>
                </c:pt>
              </c:numCache>
            </c:numRef>
          </c:xVal>
          <c:yVal>
            <c:numRef>
              <c:f>'3.2.1. Chla data jaargemiddelde'!$Q$53:$Q$103</c:f>
              <c:numCache>
                <c:formatCode>General</c:formatCode>
                <c:ptCount val="5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D04-40BA-BB6A-FB4E131FE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2755200"/>
        <c:axId val="302753280"/>
      </c:scatterChart>
      <c:valAx>
        <c:axId val="302749568"/>
        <c:scaling>
          <c:orientation val="minMax"/>
          <c:max val="2025"/>
          <c:min val="197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302751104"/>
        <c:crosses val="autoZero"/>
        <c:crossBetween val="midCat"/>
        <c:majorUnit val="5"/>
      </c:valAx>
      <c:valAx>
        <c:axId val="302751104"/>
        <c:scaling>
          <c:orientation val="minMax"/>
          <c:max val="19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 i="0" baseline="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Gemiddelde concentratie Chlorofyl-a (µg/l)</a:t>
                </a:r>
                <a:endParaRPr lang="nl-NL" sz="1100" baseline="0">
                  <a:solidFill>
                    <a:schemeClr val="tx1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302749568"/>
        <c:crosses val="autoZero"/>
        <c:crossBetween val="midCat"/>
      </c:valAx>
      <c:valAx>
        <c:axId val="302753280"/>
        <c:scaling>
          <c:orientation val="minMax"/>
          <c:max val="45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100" b="0" i="0" baseline="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</a:rPr>
                  <a:t>Maximum concentratie Chlorofyl-a (µg/l)</a:t>
                </a:r>
                <a:endParaRPr lang="nl-NL" sz="1100" baseline="0">
                  <a:solidFill>
                    <a:schemeClr val="tx1"/>
                  </a:solidFill>
                  <a:effectLst/>
                  <a:latin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302755200"/>
        <c:crosses val="max"/>
        <c:crossBetween val="midCat"/>
      </c:valAx>
      <c:valAx>
        <c:axId val="302755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2753280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t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7475569153092094"/>
          <c:y val="2.1212119525004413E-2"/>
          <c:w val="0.21157375573846748"/>
          <c:h val="0.118144648585593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 i="0" u="none" strike="noStrike" baseline="0">
                <a:effectLst/>
              </a:rPr>
              <a:t>Volkerak (M20) </a:t>
            </a:r>
            <a:endParaRPr lang="nl-NL" sz="12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STEENBGN </a:t>
            </a:r>
          </a:p>
        </c:rich>
      </c:tx>
      <c:layout>
        <c:manualLayout>
          <c:xMode val="edge"/>
          <c:yMode val="edge"/>
          <c:x val="1.3067998086449739E-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721045104663549"/>
          <c:y val="0.13222816399286988"/>
          <c:w val="0.78559616810172772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 jaargemiddelde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poly"/>
            <c:order val="2"/>
            <c:dispRSqr val="1"/>
            <c:dispEq val="0"/>
            <c:trendlineLbl>
              <c:layout>
                <c:manualLayout>
                  <c:x val="-0.17418679752846078"/>
                  <c:y val="-0.16717677015924043"/>
                </c:manualLayout>
              </c:layout>
              <c:numFmt formatCode="General" sourceLinked="0"/>
            </c:trendlineLbl>
          </c:trendline>
          <c:xVal>
            <c:numRef>
              <c:f>'3.2.1. Chla data jaargemiddelde'!$A$57:$A$100</c:f>
              <c:numCache>
                <c:formatCode>General</c:formatCode>
                <c:ptCount val="44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  <c:pt idx="41">
                  <c:v>2020</c:v>
                </c:pt>
                <c:pt idx="42">
                  <c:v>2021</c:v>
                </c:pt>
                <c:pt idx="43">
                  <c:v>2022</c:v>
                </c:pt>
              </c:numCache>
            </c:numRef>
          </c:xVal>
          <c:yVal>
            <c:numRef>
              <c:f>'3.2.1. Chla data jaargemiddelde'!$K$56:$K$100</c:f>
              <c:numCache>
                <c:formatCode>0.0</c:formatCode>
                <c:ptCount val="45"/>
                <c:pt idx="0">
                  <c:v>6.21</c:v>
                </c:pt>
                <c:pt idx="1">
                  <c:v>1.95</c:v>
                </c:pt>
                <c:pt idx="2">
                  <c:v>3.5846153846153843</c:v>
                </c:pt>
                <c:pt idx="3">
                  <c:v>3.3846153846153846</c:v>
                </c:pt>
                <c:pt idx="4">
                  <c:v>4.458333333333333</c:v>
                </c:pt>
                <c:pt idx="5">
                  <c:v>2.7</c:v>
                </c:pt>
                <c:pt idx="6">
                  <c:v>5.453333333333334</c:v>
                </c:pt>
                <c:pt idx="7">
                  <c:v>12.799999999999999</c:v>
                </c:pt>
                <c:pt idx="9">
                  <c:v>47.9375</c:v>
                </c:pt>
                <c:pt idx="10">
                  <c:v>14</c:v>
                </c:pt>
                <c:pt idx="11">
                  <c:v>6.2727272727272725</c:v>
                </c:pt>
                <c:pt idx="12">
                  <c:v>7.7615384615384624</c:v>
                </c:pt>
                <c:pt idx="13">
                  <c:v>8.4916666666666671</c:v>
                </c:pt>
                <c:pt idx="14">
                  <c:v>14.992307692307692</c:v>
                </c:pt>
                <c:pt idx="15">
                  <c:v>15.9</c:v>
                </c:pt>
                <c:pt idx="16">
                  <c:v>22.299999999999997</c:v>
                </c:pt>
                <c:pt idx="17">
                  <c:v>25.746153846153845</c:v>
                </c:pt>
                <c:pt idx="18">
                  <c:v>16.5</c:v>
                </c:pt>
                <c:pt idx="19">
                  <c:v>15.846153846153847</c:v>
                </c:pt>
                <c:pt idx="20">
                  <c:v>8.0666666666666664</c:v>
                </c:pt>
                <c:pt idx="21">
                  <c:v>16.2</c:v>
                </c:pt>
                <c:pt idx="22">
                  <c:v>30.846153846153847</c:v>
                </c:pt>
                <c:pt idx="23">
                  <c:v>23.0625</c:v>
                </c:pt>
                <c:pt idx="24">
                  <c:v>26.25</c:v>
                </c:pt>
                <c:pt idx="25">
                  <c:v>25.8125</c:v>
                </c:pt>
                <c:pt idx="26">
                  <c:v>30</c:v>
                </c:pt>
                <c:pt idx="27">
                  <c:v>13.292307692307693</c:v>
                </c:pt>
                <c:pt idx="28">
                  <c:v>15.900000000000002</c:v>
                </c:pt>
                <c:pt idx="29">
                  <c:v>12.676923076923078</c:v>
                </c:pt>
                <c:pt idx="30">
                  <c:v>5.1714285714285717</c:v>
                </c:pt>
                <c:pt idx="31">
                  <c:v>6.7384615384615403</c:v>
                </c:pt>
                <c:pt idx="32">
                  <c:v>7.5769230769230784</c:v>
                </c:pt>
                <c:pt idx="33">
                  <c:v>4.7630769230769223</c:v>
                </c:pt>
                <c:pt idx="34">
                  <c:v>4.5515384615384615</c:v>
                </c:pt>
                <c:pt idx="35">
                  <c:v>8.3384615384615408</c:v>
                </c:pt>
                <c:pt idx="36">
                  <c:v>7.1764705882352953</c:v>
                </c:pt>
                <c:pt idx="37">
                  <c:v>8.5692307692307708</c:v>
                </c:pt>
                <c:pt idx="38">
                  <c:v>12.283333333333333</c:v>
                </c:pt>
                <c:pt idx="39">
                  <c:v>16.866666666666667</c:v>
                </c:pt>
                <c:pt idx="40">
                  <c:v>7.6076923076923073</c:v>
                </c:pt>
                <c:pt idx="41">
                  <c:v>8.5846153846153843</c:v>
                </c:pt>
                <c:pt idx="42">
                  <c:v>13.481818181818181</c:v>
                </c:pt>
                <c:pt idx="43">
                  <c:v>6.25</c:v>
                </c:pt>
                <c:pt idx="44">
                  <c:v>14.153846153846153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196-4E9A-ADEB-01876E5678C7}"/>
            </c:ext>
          </c:extLst>
        </c:ser>
        <c:ser>
          <c:idx val="2"/>
          <c:order val="2"/>
          <c:tx>
            <c:v>detectielimiet gem</c:v>
          </c:tx>
          <c:spPr>
            <a:ln w="12700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'3.2.1. Chla data jaargemiddelde'!$A$53:$A$103</c:f>
              <c:numCache>
                <c:formatCode>General</c:formatCode>
                <c:ptCount val="5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>
                  <c:v>2024</c:v>
                </c:pt>
                <c:pt idx="50">
                  <c:v>2025</c:v>
                </c:pt>
              </c:numCache>
            </c:numRef>
          </c:xVal>
          <c:yVal>
            <c:numRef>
              <c:f>'3.2.1. Chla data jaargemiddelde'!$P$53:$P$103</c:f>
              <c:numCache>
                <c:formatCode>General</c:formatCode>
                <c:ptCount val="5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196-4E9A-ADEB-01876E567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2861312"/>
        <c:axId val="302879488"/>
      </c:scatterChart>
      <c:scatterChart>
        <c:scatterStyle val="lineMarker"/>
        <c:varyColors val="0"/>
        <c:ser>
          <c:idx val="1"/>
          <c:order val="1"/>
          <c:tx>
            <c:v> jaarmaximum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00B050"/>
                </a:solidFill>
                <a:prstDash val="solid"/>
              </a:ln>
              <a:effectLst/>
            </c:spPr>
            <c:trendlineType val="poly"/>
            <c:order val="2"/>
            <c:dispRSqr val="1"/>
            <c:dispEq val="0"/>
            <c:trendlineLbl>
              <c:layout>
                <c:manualLayout>
                  <c:x val="-9.8665948709389092E-2"/>
                  <c:y val="-0.26660105452890775"/>
                </c:manualLayout>
              </c:layout>
              <c:numFmt formatCode="General" sourceLinked="0"/>
            </c:trendlineLbl>
          </c:trendline>
          <c:xVal>
            <c:numRef>
              <c:f>'3.2.1 Chla data jaarmaximum'!$A$57:$A$101</c:f>
              <c:numCache>
                <c:formatCode>General</c:formatCode>
                <c:ptCount val="45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  <c:pt idx="41">
                  <c:v>2019</c:v>
                </c:pt>
                <c:pt idx="42">
                  <c:v>2020</c:v>
                </c:pt>
                <c:pt idx="43">
                  <c:v>2021</c:v>
                </c:pt>
                <c:pt idx="44">
                  <c:v>2022</c:v>
                </c:pt>
              </c:numCache>
            </c:numRef>
          </c:xVal>
          <c:yVal>
            <c:numRef>
              <c:f>'3.2.1 Chla data jaarmaximum'!$K$57:$K$101</c:f>
              <c:numCache>
                <c:formatCode>0.0</c:formatCode>
                <c:ptCount val="45"/>
                <c:pt idx="0">
                  <c:v>17.600000000000001</c:v>
                </c:pt>
                <c:pt idx="1">
                  <c:v>4</c:v>
                </c:pt>
                <c:pt idx="2">
                  <c:v>11.6</c:v>
                </c:pt>
                <c:pt idx="3">
                  <c:v>10.5</c:v>
                </c:pt>
                <c:pt idx="4">
                  <c:v>20.5</c:v>
                </c:pt>
                <c:pt idx="5">
                  <c:v>6.3</c:v>
                </c:pt>
                <c:pt idx="6">
                  <c:v>39.799999999999997</c:v>
                </c:pt>
                <c:pt idx="7">
                  <c:v>29.5</c:v>
                </c:pt>
                <c:pt idx="9">
                  <c:v>125</c:v>
                </c:pt>
                <c:pt idx="10">
                  <c:v>49</c:v>
                </c:pt>
                <c:pt idx="11">
                  <c:v>27</c:v>
                </c:pt>
                <c:pt idx="12">
                  <c:v>38</c:v>
                </c:pt>
                <c:pt idx="13">
                  <c:v>22</c:v>
                </c:pt>
                <c:pt idx="14">
                  <c:v>48</c:v>
                </c:pt>
                <c:pt idx="15">
                  <c:v>61</c:v>
                </c:pt>
                <c:pt idx="16">
                  <c:v>125</c:v>
                </c:pt>
                <c:pt idx="17">
                  <c:v>115</c:v>
                </c:pt>
                <c:pt idx="18">
                  <c:v>71</c:v>
                </c:pt>
                <c:pt idx="19">
                  <c:v>62</c:v>
                </c:pt>
                <c:pt idx="20">
                  <c:v>43</c:v>
                </c:pt>
                <c:pt idx="21">
                  <c:v>94</c:v>
                </c:pt>
                <c:pt idx="22">
                  <c:v>130</c:v>
                </c:pt>
                <c:pt idx="23">
                  <c:v>99</c:v>
                </c:pt>
                <c:pt idx="24">
                  <c:v>205</c:v>
                </c:pt>
                <c:pt idx="25">
                  <c:v>105</c:v>
                </c:pt>
                <c:pt idx="26">
                  <c:v>98</c:v>
                </c:pt>
                <c:pt idx="27">
                  <c:v>36</c:v>
                </c:pt>
                <c:pt idx="28">
                  <c:v>32</c:v>
                </c:pt>
                <c:pt idx="29">
                  <c:v>51</c:v>
                </c:pt>
                <c:pt idx="30">
                  <c:v>16</c:v>
                </c:pt>
                <c:pt idx="31">
                  <c:v>22</c:v>
                </c:pt>
                <c:pt idx="32">
                  <c:v>56</c:v>
                </c:pt>
                <c:pt idx="33">
                  <c:v>14.5</c:v>
                </c:pt>
                <c:pt idx="34">
                  <c:v>11</c:v>
                </c:pt>
                <c:pt idx="35">
                  <c:v>42</c:v>
                </c:pt>
                <c:pt idx="36">
                  <c:v>26</c:v>
                </c:pt>
                <c:pt idx="37">
                  <c:v>35</c:v>
                </c:pt>
                <c:pt idx="38" formatCode="General">
                  <c:v>39</c:v>
                </c:pt>
                <c:pt idx="39">
                  <c:v>36</c:v>
                </c:pt>
                <c:pt idx="40">
                  <c:v>25</c:v>
                </c:pt>
                <c:pt idx="41">
                  <c:v>27</c:v>
                </c:pt>
                <c:pt idx="42" formatCode="General">
                  <c:v>70</c:v>
                </c:pt>
                <c:pt idx="43" formatCode="General">
                  <c:v>19</c:v>
                </c:pt>
                <c:pt idx="44" formatCode="General">
                  <c:v>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196-4E9A-ADEB-01876E5678C7}"/>
            </c:ext>
          </c:extLst>
        </c:ser>
        <c:ser>
          <c:idx val="3"/>
          <c:order val="3"/>
          <c:tx>
            <c:v>detectielimiet max</c:v>
          </c:tx>
          <c:spPr>
            <a:ln w="1270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'3.2.1. Chla data jaargemiddelde'!$A$53:$A$103</c:f>
              <c:numCache>
                <c:formatCode>General</c:formatCode>
                <c:ptCount val="5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>
                  <c:v>2024</c:v>
                </c:pt>
                <c:pt idx="50">
                  <c:v>2025</c:v>
                </c:pt>
              </c:numCache>
            </c:numRef>
          </c:xVal>
          <c:yVal>
            <c:numRef>
              <c:f>'3.2.1. Chla data jaargemiddelde'!$Q$53:$Q$103</c:f>
              <c:numCache>
                <c:formatCode>General</c:formatCode>
                <c:ptCount val="5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196-4E9A-ADEB-01876E567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2883584"/>
        <c:axId val="302881408"/>
      </c:scatterChart>
      <c:valAx>
        <c:axId val="302861312"/>
        <c:scaling>
          <c:orientation val="minMax"/>
          <c:max val="2025"/>
          <c:min val="197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302879488"/>
        <c:crosses val="autoZero"/>
        <c:crossBetween val="midCat"/>
        <c:majorUnit val="5"/>
      </c:valAx>
      <c:valAx>
        <c:axId val="302879488"/>
        <c:scaling>
          <c:orientation val="minMax"/>
          <c:max val="5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100" b="0" i="0" u="none" strike="noStrike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Gemiddelde concentratie Chlorofyl-a (µg/l)</a:t>
                </a:r>
                <a:endParaRPr lang="nl-NL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5.0119476317984641E-4"/>
              <c:y val="0.1407366319246093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302861312"/>
        <c:crosses val="autoZero"/>
        <c:crossBetween val="midCat"/>
        <c:majorUnit val="10"/>
      </c:valAx>
      <c:valAx>
        <c:axId val="302881408"/>
        <c:scaling>
          <c:orientation val="minMax"/>
          <c:max val="21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100" b="0" i="0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Maximum concentratie Chlorofyl-a (µg/l)</a:t>
                </a:r>
                <a:endParaRPr lang="nl-NL" sz="1100">
                  <a:solidFill>
                    <a:sysClr val="windowText" lastClr="000000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5713546625234003"/>
              <c:y val="0.1650680492001204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302883584"/>
        <c:crosses val="max"/>
        <c:crossBetween val="midCat"/>
        <c:majorUnit val="25"/>
      </c:valAx>
      <c:valAx>
        <c:axId val="302883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2881408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t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8547134532924057"/>
          <c:y val="1.7683470883817089E-2"/>
          <c:w val="0.21140848263480391"/>
          <c:h val="0.117936188032759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 i="0" u="none" strike="noStrike" baseline="0">
                <a:effectLst/>
              </a:rPr>
              <a:t>Markermeer (M21) </a:t>
            </a:r>
            <a:endParaRPr lang="nl-NL" sz="12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MARKMMDN </a:t>
            </a:r>
          </a:p>
        </c:rich>
      </c:tx>
      <c:layout>
        <c:manualLayout>
          <c:xMode val="edge"/>
          <c:yMode val="edge"/>
          <c:x val="1.3067998086449739E-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727170135797466"/>
          <c:y val="0.13222816399286988"/>
          <c:w val="0.78544061381246189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 jaargemiddelde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0"/>
            <c:trendlineLbl>
              <c:layout>
                <c:manualLayout>
                  <c:x val="-0.33556457832278919"/>
                  <c:y val="-5.4940979971086504E-2"/>
                </c:manualLayout>
              </c:layout>
              <c:numFmt formatCode="General" sourceLinked="0"/>
            </c:trendlineLbl>
          </c:trendline>
          <c:xVal>
            <c:numRef>
              <c:f>'3.2.1. Chla data jaargemiddelde'!$A$60:$A$100</c:f>
              <c:numCache>
                <c:formatCode>General</c:formatCode>
                <c:ptCount val="41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  <c:pt idx="39">
                  <c:v>2021</c:v>
                </c:pt>
                <c:pt idx="40">
                  <c:v>2022</c:v>
                </c:pt>
              </c:numCache>
            </c:numRef>
          </c:xVal>
          <c:yVal>
            <c:numRef>
              <c:f>'3.2.1. Chla data jaargemiddelde'!$L$60:$L$100</c:f>
              <c:numCache>
                <c:formatCode>0.0</c:formatCode>
                <c:ptCount val="41"/>
                <c:pt idx="0">
                  <c:v>70.909090909090907</c:v>
                </c:pt>
                <c:pt idx="1">
                  <c:v>51.92307692307692</c:v>
                </c:pt>
                <c:pt idx="2">
                  <c:v>46.692307692307693</c:v>
                </c:pt>
                <c:pt idx="3">
                  <c:v>45.262499999999989</c:v>
                </c:pt>
                <c:pt idx="5">
                  <c:v>42.176470588235297</c:v>
                </c:pt>
                <c:pt idx="6">
                  <c:v>41.153846153846153</c:v>
                </c:pt>
                <c:pt idx="7">
                  <c:v>42.916666666666664</c:v>
                </c:pt>
                <c:pt idx="8">
                  <c:v>29.916666666666668</c:v>
                </c:pt>
                <c:pt idx="9">
                  <c:v>23.454545454545453</c:v>
                </c:pt>
                <c:pt idx="10">
                  <c:v>29.03846153846154</c:v>
                </c:pt>
                <c:pt idx="11">
                  <c:v>27.75</c:v>
                </c:pt>
                <c:pt idx="12">
                  <c:v>38</c:v>
                </c:pt>
                <c:pt idx="13">
                  <c:v>43.07692307692308</c:v>
                </c:pt>
                <c:pt idx="14">
                  <c:v>39.785714285714285</c:v>
                </c:pt>
                <c:pt idx="15">
                  <c:v>43.5</c:v>
                </c:pt>
                <c:pt idx="16">
                  <c:v>56.714285714285715</c:v>
                </c:pt>
                <c:pt idx="17">
                  <c:v>64.466666666666669</c:v>
                </c:pt>
                <c:pt idx="18">
                  <c:v>55.3125</c:v>
                </c:pt>
                <c:pt idx="19">
                  <c:v>41.125</c:v>
                </c:pt>
                <c:pt idx="20">
                  <c:v>61.333333333333336</c:v>
                </c:pt>
                <c:pt idx="21">
                  <c:v>41.5625</c:v>
                </c:pt>
                <c:pt idx="22">
                  <c:v>68.92307692307692</c:v>
                </c:pt>
                <c:pt idx="23">
                  <c:v>36.153846153846153</c:v>
                </c:pt>
                <c:pt idx="24">
                  <c:v>45.307692307692307</c:v>
                </c:pt>
                <c:pt idx="25">
                  <c:v>48.384615384615387</c:v>
                </c:pt>
                <c:pt idx="26">
                  <c:v>34.91538461538461</c:v>
                </c:pt>
                <c:pt idx="27">
                  <c:v>32.53846153846154</c:v>
                </c:pt>
                <c:pt idx="28">
                  <c:v>41.5</c:v>
                </c:pt>
                <c:pt idx="29">
                  <c:v>34.62833333333333</c:v>
                </c:pt>
                <c:pt idx="30">
                  <c:v>39.269230769230766</c:v>
                </c:pt>
                <c:pt idx="31">
                  <c:v>37.276923076923076</c:v>
                </c:pt>
                <c:pt idx="32">
                  <c:v>32.75</c:v>
                </c:pt>
                <c:pt idx="33">
                  <c:v>30.653846153846153</c:v>
                </c:pt>
                <c:pt idx="34">
                  <c:v>31.833333333333332</c:v>
                </c:pt>
                <c:pt idx="35">
                  <c:v>15.216666666666667</c:v>
                </c:pt>
                <c:pt idx="36">
                  <c:v>23.923076923076923</c:v>
                </c:pt>
                <c:pt idx="37">
                  <c:v>20.615384615384617</c:v>
                </c:pt>
                <c:pt idx="38">
                  <c:v>21.516666666666666</c:v>
                </c:pt>
                <c:pt idx="39">
                  <c:v>13.174999999999999</c:v>
                </c:pt>
                <c:pt idx="40">
                  <c:v>9.815384615384616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465-4701-A712-DAB3D3E93EAF}"/>
            </c:ext>
          </c:extLst>
        </c:ser>
        <c:ser>
          <c:idx val="2"/>
          <c:order val="2"/>
          <c:tx>
            <c:v>detectielimiet gem</c:v>
          </c:tx>
          <c:spPr>
            <a:ln w="12700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'3.2.1. Chla data jaargemiddelde'!$A$53:$A$103</c:f>
              <c:numCache>
                <c:formatCode>General</c:formatCode>
                <c:ptCount val="5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>
                  <c:v>2024</c:v>
                </c:pt>
                <c:pt idx="50">
                  <c:v>2025</c:v>
                </c:pt>
              </c:numCache>
            </c:numRef>
          </c:xVal>
          <c:yVal>
            <c:numRef>
              <c:f>'3.2.1. Chla data jaargemiddelde'!$P$53:$P$103</c:f>
              <c:numCache>
                <c:formatCode>General</c:formatCode>
                <c:ptCount val="5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465-4701-A712-DAB3D3E93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041152"/>
        <c:axId val="303088000"/>
      </c:scatterChart>
      <c:scatterChart>
        <c:scatterStyle val="lineMarker"/>
        <c:varyColors val="0"/>
        <c:ser>
          <c:idx val="1"/>
          <c:order val="1"/>
          <c:tx>
            <c:v> jaarmaximum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00B050"/>
                </a:solidFill>
                <a:prstDash val="sysDash"/>
              </a:ln>
              <a:effectLst/>
            </c:spPr>
            <c:trendlineType val="poly"/>
            <c:order val="2"/>
            <c:dispRSqr val="1"/>
            <c:dispEq val="0"/>
            <c:trendlineLbl>
              <c:layout>
                <c:manualLayout>
                  <c:x val="-0.32793457347739779"/>
                  <c:y val="-0.10604657038191082"/>
                </c:manualLayout>
              </c:layout>
              <c:numFmt formatCode="General" sourceLinked="0"/>
            </c:trendlineLbl>
          </c:trendline>
          <c:xVal>
            <c:numRef>
              <c:f>'3.2.1 Chla data jaarmaximum'!$A$61:$A$101</c:f>
              <c:numCache>
                <c:formatCode>General</c:formatCode>
                <c:ptCount val="41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  <c:pt idx="39">
                  <c:v>2021</c:v>
                </c:pt>
                <c:pt idx="40">
                  <c:v>2022</c:v>
                </c:pt>
              </c:numCache>
            </c:numRef>
          </c:xVal>
          <c:yVal>
            <c:numRef>
              <c:f>'3.2.1 Chla data jaarmaximum'!$L$61:$L$101</c:f>
              <c:numCache>
                <c:formatCode>0.0</c:formatCode>
                <c:ptCount val="41"/>
                <c:pt idx="0">
                  <c:v>110</c:v>
                </c:pt>
                <c:pt idx="1">
                  <c:v>110</c:v>
                </c:pt>
                <c:pt idx="2">
                  <c:v>130</c:v>
                </c:pt>
                <c:pt idx="3">
                  <c:v>101.8</c:v>
                </c:pt>
                <c:pt idx="5">
                  <c:v>97</c:v>
                </c:pt>
                <c:pt idx="6">
                  <c:v>90</c:v>
                </c:pt>
                <c:pt idx="7">
                  <c:v>93</c:v>
                </c:pt>
                <c:pt idx="8">
                  <c:v>81</c:v>
                </c:pt>
                <c:pt idx="9">
                  <c:v>38</c:v>
                </c:pt>
                <c:pt idx="10">
                  <c:v>71</c:v>
                </c:pt>
                <c:pt idx="11">
                  <c:v>56</c:v>
                </c:pt>
                <c:pt idx="12">
                  <c:v>100</c:v>
                </c:pt>
                <c:pt idx="13">
                  <c:v>88</c:v>
                </c:pt>
                <c:pt idx="14">
                  <c:v>91</c:v>
                </c:pt>
                <c:pt idx="15">
                  <c:v>73</c:v>
                </c:pt>
                <c:pt idx="16">
                  <c:v>100</c:v>
                </c:pt>
                <c:pt idx="17">
                  <c:v>135</c:v>
                </c:pt>
                <c:pt idx="18">
                  <c:v>110</c:v>
                </c:pt>
                <c:pt idx="19">
                  <c:v>90</c:v>
                </c:pt>
                <c:pt idx="20">
                  <c:v>120</c:v>
                </c:pt>
                <c:pt idx="21">
                  <c:v>86</c:v>
                </c:pt>
                <c:pt idx="22">
                  <c:v>124</c:v>
                </c:pt>
                <c:pt idx="23">
                  <c:v>96</c:v>
                </c:pt>
                <c:pt idx="24">
                  <c:v>77</c:v>
                </c:pt>
                <c:pt idx="25">
                  <c:v>100</c:v>
                </c:pt>
                <c:pt idx="26">
                  <c:v>86</c:v>
                </c:pt>
                <c:pt idx="27">
                  <c:v>68</c:v>
                </c:pt>
                <c:pt idx="28">
                  <c:v>87</c:v>
                </c:pt>
                <c:pt idx="29">
                  <c:v>106</c:v>
                </c:pt>
                <c:pt idx="30">
                  <c:v>85</c:v>
                </c:pt>
                <c:pt idx="31">
                  <c:v>69</c:v>
                </c:pt>
                <c:pt idx="32">
                  <c:v>68</c:v>
                </c:pt>
                <c:pt idx="33">
                  <c:v>61</c:v>
                </c:pt>
                <c:pt idx="34" formatCode="General">
                  <c:v>87</c:v>
                </c:pt>
                <c:pt idx="35">
                  <c:v>23</c:v>
                </c:pt>
                <c:pt idx="36">
                  <c:v>46</c:v>
                </c:pt>
                <c:pt idx="37" formatCode="General">
                  <c:v>32</c:v>
                </c:pt>
                <c:pt idx="38" formatCode="General">
                  <c:v>63</c:v>
                </c:pt>
                <c:pt idx="39" formatCode="General">
                  <c:v>42</c:v>
                </c:pt>
                <c:pt idx="40" formatCode="General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465-4701-A712-DAB3D3E93EAF}"/>
            </c:ext>
          </c:extLst>
        </c:ser>
        <c:ser>
          <c:idx val="3"/>
          <c:order val="3"/>
          <c:tx>
            <c:v>detectielimiet max</c:v>
          </c:tx>
          <c:spPr>
            <a:ln w="1270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'3.2.1. Chla data jaargemiddelde'!$A$53:$A$103</c:f>
              <c:numCache>
                <c:formatCode>General</c:formatCode>
                <c:ptCount val="5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  <c:pt idx="49">
                  <c:v>2024</c:v>
                </c:pt>
                <c:pt idx="50">
                  <c:v>2025</c:v>
                </c:pt>
              </c:numCache>
            </c:numRef>
          </c:xVal>
          <c:yVal>
            <c:numRef>
              <c:f>'3.2.1. Chla data jaargemiddelde'!$Q$53:$Q$103</c:f>
              <c:numCache>
                <c:formatCode>General</c:formatCode>
                <c:ptCount val="5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465-4701-A712-DAB3D3E93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096192"/>
        <c:axId val="303089920"/>
      </c:scatterChart>
      <c:valAx>
        <c:axId val="303041152"/>
        <c:scaling>
          <c:orientation val="minMax"/>
          <c:max val="2025"/>
          <c:min val="197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303088000"/>
        <c:crosses val="autoZero"/>
        <c:crossBetween val="midCat"/>
        <c:majorUnit val="5"/>
      </c:valAx>
      <c:valAx>
        <c:axId val="303088000"/>
        <c:scaling>
          <c:orientation val="minMax"/>
          <c:max val="7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Gemiddelde concentratie Chlorofyl-a (µg/l)</a:t>
                </a:r>
              </a:p>
            </c:rich>
          </c:tx>
          <c:layout>
            <c:manualLayout>
              <c:xMode val="edge"/>
              <c:yMode val="edge"/>
              <c:x val="2.6015359962093666E-3"/>
              <c:y val="0.1417971283001389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303041152"/>
        <c:crosses val="autoZero"/>
        <c:crossBetween val="midCat"/>
      </c:valAx>
      <c:valAx>
        <c:axId val="303089920"/>
        <c:scaling>
          <c:orientation val="minMax"/>
          <c:max val="15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 i="0" u="none" strike="noStrike" baseline="0">
                    <a:effectLst/>
                  </a:rPr>
                  <a:t>Maximum concentratie Chlorofyl-a (µg/l)</a:t>
                </a:r>
                <a:endParaRPr lang="nl-NL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5857470377450993"/>
              <c:y val="0.165068002863278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303096192"/>
        <c:crosses val="max"/>
        <c:crossBetween val="midCat"/>
        <c:majorUnit val="20"/>
      </c:valAx>
      <c:valAx>
        <c:axId val="303096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3089920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t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8011351843008081"/>
          <c:y val="1.0606059762502206E-2"/>
          <c:w val="0.21184974122117955"/>
          <c:h val="0.112774428316676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TI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66675</xdr:rowOff>
    </xdr:from>
    <xdr:to>
      <xdr:col>2</xdr:col>
      <xdr:colOff>2705100</xdr:colOff>
      <xdr:row>2</xdr:row>
      <xdr:rowOff>74181</xdr:rowOff>
    </xdr:to>
    <xdr:pic>
      <xdr:nvPicPr>
        <xdr:cNvPr id="3" name="Picture 2" descr="Eurofins AquaSense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47875" y="66675"/>
          <a:ext cx="2686050" cy="464706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</xdr:colOff>
      <xdr:row>0</xdr:row>
      <xdr:rowOff>66675</xdr:rowOff>
    </xdr:from>
    <xdr:to>
      <xdr:col>2</xdr:col>
      <xdr:colOff>2705100</xdr:colOff>
      <xdr:row>2</xdr:row>
      <xdr:rowOff>74181</xdr:rowOff>
    </xdr:to>
    <xdr:pic>
      <xdr:nvPicPr>
        <xdr:cNvPr id="2" name="Picture 1" descr="Eurofins AquaSense.jpg">
          <a:extLst>
            <a:ext uri="{FF2B5EF4-FFF2-40B4-BE49-F238E27FC236}">
              <a16:creationId xmlns:a16="http://schemas.microsoft.com/office/drawing/2014/main" id="{35BEA4AC-1B8C-48CF-A03B-FEE7E4F41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47875" y="66675"/>
          <a:ext cx="2686050" cy="46470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752475</xdr:colOff>
      <xdr:row>37</xdr:row>
      <xdr:rowOff>16056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0336E13-A37B-C3C5-FCDE-4E5952BD62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8825" y="7105650"/>
          <a:ext cx="752475" cy="558981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542925</xdr:colOff>
      <xdr:row>40</xdr:row>
      <xdr:rowOff>100359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D1BC85B-6817-C388-36E2-03BC1F9937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8825" y="8029575"/>
          <a:ext cx="542925" cy="6432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0</xdr:rowOff>
    </xdr:from>
    <xdr:to>
      <xdr:col>9</xdr:col>
      <xdr:colOff>609599</xdr:colOff>
      <xdr:row>33</xdr:row>
      <xdr:rowOff>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11</xdr:row>
      <xdr:rowOff>0</xdr:rowOff>
    </xdr:from>
    <xdr:to>
      <xdr:col>18</xdr:col>
      <xdr:colOff>609599</xdr:colOff>
      <xdr:row>32</xdr:row>
      <xdr:rowOff>161924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34</xdr:row>
      <xdr:rowOff>0</xdr:rowOff>
    </xdr:from>
    <xdr:to>
      <xdr:col>9</xdr:col>
      <xdr:colOff>609599</xdr:colOff>
      <xdr:row>56</xdr:row>
      <xdr:rowOff>0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34</xdr:row>
      <xdr:rowOff>0</xdr:rowOff>
    </xdr:from>
    <xdr:to>
      <xdr:col>19</xdr:col>
      <xdr:colOff>5442</xdr:colOff>
      <xdr:row>55</xdr:row>
      <xdr:rowOff>161924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57</xdr:row>
      <xdr:rowOff>0</xdr:rowOff>
    </xdr:from>
    <xdr:to>
      <xdr:col>9</xdr:col>
      <xdr:colOff>609599</xdr:colOff>
      <xdr:row>79</xdr:row>
      <xdr:rowOff>0</xdr:rowOff>
    </xdr:to>
    <xdr:graphicFrame macro="">
      <xdr:nvGraphicFramePr>
        <xdr:cNvPr id="6" name="Grafiek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57</xdr:row>
      <xdr:rowOff>0</xdr:rowOff>
    </xdr:from>
    <xdr:to>
      <xdr:col>18</xdr:col>
      <xdr:colOff>609599</xdr:colOff>
      <xdr:row>78</xdr:row>
      <xdr:rowOff>161924</xdr:rowOff>
    </xdr:to>
    <xdr:graphicFrame macro="">
      <xdr:nvGraphicFramePr>
        <xdr:cNvPr id="7" name="Grafiek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80</xdr:row>
      <xdr:rowOff>0</xdr:rowOff>
    </xdr:from>
    <xdr:to>
      <xdr:col>9</xdr:col>
      <xdr:colOff>609599</xdr:colOff>
      <xdr:row>102</xdr:row>
      <xdr:rowOff>0</xdr:rowOff>
    </xdr:to>
    <xdr:graphicFrame macro="">
      <xdr:nvGraphicFramePr>
        <xdr:cNvPr id="8" name="Grafiek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103</xdr:row>
      <xdr:rowOff>0</xdr:rowOff>
    </xdr:from>
    <xdr:to>
      <xdr:col>10</xdr:col>
      <xdr:colOff>5442</xdr:colOff>
      <xdr:row>124</xdr:row>
      <xdr:rowOff>161924</xdr:rowOff>
    </xdr:to>
    <xdr:graphicFrame macro="">
      <xdr:nvGraphicFramePr>
        <xdr:cNvPr id="9" name="Grafiek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103</xdr:row>
      <xdr:rowOff>0</xdr:rowOff>
    </xdr:from>
    <xdr:to>
      <xdr:col>19</xdr:col>
      <xdr:colOff>5442</xdr:colOff>
      <xdr:row>125</xdr:row>
      <xdr:rowOff>0</xdr:rowOff>
    </xdr:to>
    <xdr:graphicFrame macro="">
      <xdr:nvGraphicFramePr>
        <xdr:cNvPr id="10" name="Grafiek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0</xdr:colOff>
      <xdr:row>126</xdr:row>
      <xdr:rowOff>0</xdr:rowOff>
    </xdr:from>
    <xdr:to>
      <xdr:col>9</xdr:col>
      <xdr:colOff>609599</xdr:colOff>
      <xdr:row>147</xdr:row>
      <xdr:rowOff>161924</xdr:rowOff>
    </xdr:to>
    <xdr:graphicFrame macro="">
      <xdr:nvGraphicFramePr>
        <xdr:cNvPr id="11" name="Grafiek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126</xdr:row>
      <xdr:rowOff>0</xdr:rowOff>
    </xdr:from>
    <xdr:to>
      <xdr:col>19</xdr:col>
      <xdr:colOff>5442</xdr:colOff>
      <xdr:row>148</xdr:row>
      <xdr:rowOff>0</xdr:rowOff>
    </xdr:to>
    <xdr:graphicFrame macro="">
      <xdr:nvGraphicFramePr>
        <xdr:cNvPr id="12" name="Grafiek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0</xdr:colOff>
      <xdr:row>149</xdr:row>
      <xdr:rowOff>0</xdr:rowOff>
    </xdr:from>
    <xdr:to>
      <xdr:col>9</xdr:col>
      <xdr:colOff>609599</xdr:colOff>
      <xdr:row>170</xdr:row>
      <xdr:rowOff>161924</xdr:rowOff>
    </xdr:to>
    <xdr:graphicFrame macro="">
      <xdr:nvGraphicFramePr>
        <xdr:cNvPr id="13" name="Grafiek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21</xdr:col>
      <xdr:colOff>0</xdr:colOff>
      <xdr:row>11</xdr:row>
      <xdr:rowOff>0</xdr:rowOff>
    </xdr:from>
    <xdr:to>
      <xdr:col>28</xdr:col>
      <xdr:colOff>609599</xdr:colOff>
      <xdr:row>33</xdr:row>
      <xdr:rowOff>0</xdr:rowOff>
    </xdr:to>
    <xdr:graphicFrame macro="">
      <xdr:nvGraphicFramePr>
        <xdr:cNvPr id="14" name="Grafiek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30</xdr:col>
      <xdr:colOff>0</xdr:colOff>
      <xdr:row>11</xdr:row>
      <xdr:rowOff>0</xdr:rowOff>
    </xdr:from>
    <xdr:to>
      <xdr:col>37</xdr:col>
      <xdr:colOff>609599</xdr:colOff>
      <xdr:row>32</xdr:row>
      <xdr:rowOff>161924</xdr:rowOff>
    </xdr:to>
    <xdr:graphicFrame macro="">
      <xdr:nvGraphicFramePr>
        <xdr:cNvPr id="15" name="Grafiek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29</xdr:col>
      <xdr:colOff>5442</xdr:colOff>
      <xdr:row>56</xdr:row>
      <xdr:rowOff>0</xdr:rowOff>
    </xdr:to>
    <xdr:graphicFrame macro="">
      <xdr:nvGraphicFramePr>
        <xdr:cNvPr id="16" name="Grafiek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30</xdr:col>
      <xdr:colOff>0</xdr:colOff>
      <xdr:row>34</xdr:row>
      <xdr:rowOff>0</xdr:rowOff>
    </xdr:from>
    <xdr:to>
      <xdr:col>37</xdr:col>
      <xdr:colOff>609599</xdr:colOff>
      <xdr:row>55</xdr:row>
      <xdr:rowOff>161924</xdr:rowOff>
    </xdr:to>
    <xdr:graphicFrame macro="">
      <xdr:nvGraphicFramePr>
        <xdr:cNvPr id="17" name="Grafiek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21</xdr:col>
      <xdr:colOff>0</xdr:colOff>
      <xdr:row>57</xdr:row>
      <xdr:rowOff>0</xdr:rowOff>
    </xdr:from>
    <xdr:to>
      <xdr:col>28</xdr:col>
      <xdr:colOff>609599</xdr:colOff>
      <xdr:row>79</xdr:row>
      <xdr:rowOff>0</xdr:rowOff>
    </xdr:to>
    <xdr:graphicFrame macro="">
      <xdr:nvGraphicFramePr>
        <xdr:cNvPr id="18" name="Grafiek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30</xdr:col>
      <xdr:colOff>0</xdr:colOff>
      <xdr:row>57</xdr:row>
      <xdr:rowOff>0</xdr:rowOff>
    </xdr:from>
    <xdr:to>
      <xdr:col>38</xdr:col>
      <xdr:colOff>5442</xdr:colOff>
      <xdr:row>78</xdr:row>
      <xdr:rowOff>161924</xdr:rowOff>
    </xdr:to>
    <xdr:graphicFrame macro="">
      <xdr:nvGraphicFramePr>
        <xdr:cNvPr id="19" name="Grafiek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21</xdr:col>
      <xdr:colOff>0</xdr:colOff>
      <xdr:row>80</xdr:row>
      <xdr:rowOff>0</xdr:rowOff>
    </xdr:from>
    <xdr:to>
      <xdr:col>28</xdr:col>
      <xdr:colOff>609599</xdr:colOff>
      <xdr:row>102</xdr:row>
      <xdr:rowOff>0</xdr:rowOff>
    </xdr:to>
    <xdr:graphicFrame macro="">
      <xdr:nvGraphicFramePr>
        <xdr:cNvPr id="20" name="Grafiek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21</xdr:col>
      <xdr:colOff>0</xdr:colOff>
      <xdr:row>103</xdr:row>
      <xdr:rowOff>0</xdr:rowOff>
    </xdr:from>
    <xdr:to>
      <xdr:col>28</xdr:col>
      <xdr:colOff>609599</xdr:colOff>
      <xdr:row>124</xdr:row>
      <xdr:rowOff>161924</xdr:rowOff>
    </xdr:to>
    <xdr:graphicFrame macro="">
      <xdr:nvGraphicFramePr>
        <xdr:cNvPr id="21" name="Grafiek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30</xdr:col>
      <xdr:colOff>0</xdr:colOff>
      <xdr:row>103</xdr:row>
      <xdr:rowOff>0</xdr:rowOff>
    </xdr:from>
    <xdr:to>
      <xdr:col>37</xdr:col>
      <xdr:colOff>609599</xdr:colOff>
      <xdr:row>125</xdr:row>
      <xdr:rowOff>0</xdr:rowOff>
    </xdr:to>
    <xdr:graphicFrame macro="">
      <xdr:nvGraphicFramePr>
        <xdr:cNvPr id="22" name="Grafiek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21</xdr:col>
      <xdr:colOff>0</xdr:colOff>
      <xdr:row>126</xdr:row>
      <xdr:rowOff>0</xdr:rowOff>
    </xdr:from>
    <xdr:to>
      <xdr:col>28</xdr:col>
      <xdr:colOff>609599</xdr:colOff>
      <xdr:row>147</xdr:row>
      <xdr:rowOff>161924</xdr:rowOff>
    </xdr:to>
    <xdr:graphicFrame macro="">
      <xdr:nvGraphicFramePr>
        <xdr:cNvPr id="23" name="Grafiek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30</xdr:col>
      <xdr:colOff>0</xdr:colOff>
      <xdr:row>126</xdr:row>
      <xdr:rowOff>0</xdr:rowOff>
    </xdr:from>
    <xdr:to>
      <xdr:col>38</xdr:col>
      <xdr:colOff>5442</xdr:colOff>
      <xdr:row>148</xdr:row>
      <xdr:rowOff>0</xdr:rowOff>
    </xdr:to>
    <xdr:graphicFrame macro="">
      <xdr:nvGraphicFramePr>
        <xdr:cNvPr id="24" name="Grafiek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21</xdr:col>
      <xdr:colOff>0</xdr:colOff>
      <xdr:row>149</xdr:row>
      <xdr:rowOff>0</xdr:rowOff>
    </xdr:from>
    <xdr:to>
      <xdr:col>28</xdr:col>
      <xdr:colOff>609599</xdr:colOff>
      <xdr:row>170</xdr:row>
      <xdr:rowOff>161924</xdr:rowOff>
    </xdr:to>
    <xdr:graphicFrame macro="">
      <xdr:nvGraphicFramePr>
        <xdr:cNvPr id="25" name="Grafiek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11</xdr:col>
      <xdr:colOff>0</xdr:colOff>
      <xdr:row>80</xdr:row>
      <xdr:rowOff>0</xdr:rowOff>
    </xdr:from>
    <xdr:to>
      <xdr:col>18</xdr:col>
      <xdr:colOff>609599</xdr:colOff>
      <xdr:row>102</xdr:row>
      <xdr:rowOff>0</xdr:rowOff>
    </xdr:to>
    <xdr:graphicFrame macro="">
      <xdr:nvGraphicFramePr>
        <xdr:cNvPr id="26" name="Grafiek 32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30</xdr:col>
      <xdr:colOff>0</xdr:colOff>
      <xdr:row>80</xdr:row>
      <xdr:rowOff>0</xdr:rowOff>
    </xdr:from>
    <xdr:to>
      <xdr:col>37</xdr:col>
      <xdr:colOff>609599</xdr:colOff>
      <xdr:row>102</xdr:row>
      <xdr:rowOff>0</xdr:rowOff>
    </xdr:to>
    <xdr:graphicFrame macro="">
      <xdr:nvGraphicFramePr>
        <xdr:cNvPr id="27" name="Grafiek 37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oneCellAnchor>
    <xdr:from>
      <xdr:col>2</xdr:col>
      <xdr:colOff>457200</xdr:colOff>
      <xdr:row>27</xdr:row>
      <xdr:rowOff>123825</xdr:rowOff>
    </xdr:from>
    <xdr:ext cx="1486946" cy="224998"/>
    <xdr:sp macro="" textlink="">
      <xdr:nvSpPr>
        <xdr:cNvPr id="28" name="Tekstvak 26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 txBox="1"/>
      </xdr:nvSpPr>
      <xdr:spPr>
        <a:xfrm>
          <a:off x="1295400" y="4711065"/>
          <a:ext cx="1486946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l-NL" sz="900">
              <a:latin typeface="Arial" panose="020B0604020202020204" pitchFamily="34" charset="0"/>
              <a:cs typeface="Arial" panose="020B0604020202020204" pitchFamily="34" charset="0"/>
            </a:rPr>
            <a:t>detectielimiet gemiddelde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0.0944</cdr:x>
      <cdr:y>0.84314</cdr:y>
    </cdr:from>
    <cdr:to>
      <cdr:x>0.37949</cdr:x>
      <cdr:y>0.9063</cdr:y>
    </cdr:to>
    <cdr:sp macro="" textlink="">
      <cdr:nvSpPr>
        <cdr:cNvPr id="5" name="Tekstvak 26"/>
        <cdr:cNvSpPr txBox="1"/>
      </cdr:nvSpPr>
      <cdr:spPr>
        <a:xfrm xmlns:a="http://schemas.openxmlformats.org/drawingml/2006/main">
          <a:off x="460375" y="3003550"/>
          <a:ext cx="1390317" cy="22499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900">
              <a:latin typeface="Arial" panose="020B0604020202020204" pitchFamily="34" charset="0"/>
              <a:cs typeface="Arial" panose="020B0604020202020204" pitchFamily="34" charset="0"/>
            </a:rPr>
            <a:t>detectielimiet maximum</a:t>
          </a:r>
        </a:p>
      </cdr:txBody>
    </cdr:sp>
  </cdr:relSizeAnchor>
</c:userShape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tabSelected="1" topLeftCell="A17" zoomScaleNormal="100" workbookViewId="0">
      <selection activeCell="C38" sqref="C38"/>
    </sheetView>
  </sheetViews>
  <sheetFormatPr defaultColWidth="9.140625" defaultRowHeight="12.75" x14ac:dyDescent="0.2"/>
  <cols>
    <col min="1" max="1" width="1.85546875" style="3" customWidth="1"/>
    <col min="2" max="2" width="28.5703125" style="5" customWidth="1"/>
    <col min="3" max="3" width="54.7109375" style="3" customWidth="1"/>
    <col min="4" max="7" width="9.140625" style="3"/>
    <col min="8" max="8" width="24.7109375" style="3" customWidth="1"/>
    <col min="9" max="9" width="1.7109375" style="3" customWidth="1"/>
    <col min="10" max="10" width="33" style="3" customWidth="1"/>
    <col min="11" max="16384" width="9.140625" style="3"/>
  </cols>
  <sheetData>
    <row r="1" spans="1:10" x14ac:dyDescent="0.2">
      <c r="A1" s="1"/>
      <c r="B1" s="2"/>
      <c r="C1" s="1"/>
      <c r="D1" s="1"/>
      <c r="E1" s="1"/>
    </row>
    <row r="2" spans="1:10" ht="26.25" x14ac:dyDescent="0.2">
      <c r="A2" s="1"/>
      <c r="B2" s="57" t="s">
        <v>17</v>
      </c>
      <c r="C2" s="1"/>
      <c r="D2" s="1"/>
      <c r="E2" s="1"/>
    </row>
    <row r="3" spans="1:10" x14ac:dyDescent="0.2">
      <c r="A3" s="1"/>
      <c r="B3" s="4"/>
      <c r="C3" s="1"/>
      <c r="D3" s="1"/>
      <c r="E3" s="1"/>
      <c r="H3" s="53"/>
      <c r="I3" s="54"/>
      <c r="J3" s="54"/>
    </row>
    <row r="4" spans="1:10" x14ac:dyDescent="0.2">
      <c r="A4" s="1"/>
      <c r="B4" s="53"/>
      <c r="C4" s="1"/>
      <c r="D4" s="1"/>
      <c r="E4" s="1"/>
      <c r="H4" s="53"/>
      <c r="I4" s="54"/>
      <c r="J4" s="54"/>
    </row>
    <row r="5" spans="1:10" ht="15" x14ac:dyDescent="0.25">
      <c r="A5" s="1"/>
      <c r="B5" s="58" t="s">
        <v>0</v>
      </c>
      <c r="C5" s="59" t="s">
        <v>409</v>
      </c>
      <c r="D5" s="1"/>
      <c r="E5" s="1"/>
      <c r="H5" s="53"/>
      <c r="I5" s="54"/>
      <c r="J5" s="54"/>
    </row>
    <row r="6" spans="1:10" ht="15" x14ac:dyDescent="0.25">
      <c r="A6" s="1"/>
      <c r="B6" s="60"/>
      <c r="C6" s="61"/>
      <c r="D6" s="1"/>
      <c r="E6" s="1"/>
      <c r="H6" s="53"/>
      <c r="I6" s="54"/>
      <c r="J6" s="54"/>
    </row>
    <row r="7" spans="1:10" ht="30" x14ac:dyDescent="0.25">
      <c r="A7" s="1"/>
      <c r="B7" s="58" t="s">
        <v>1</v>
      </c>
      <c r="C7" s="59" t="s">
        <v>408</v>
      </c>
      <c r="D7" s="1"/>
      <c r="E7" s="1"/>
      <c r="I7" s="54"/>
      <c r="J7" s="54"/>
    </row>
    <row r="8" spans="1:10" ht="15" x14ac:dyDescent="0.25">
      <c r="A8" s="1"/>
      <c r="B8" s="62"/>
      <c r="C8" s="61"/>
      <c r="D8" s="1"/>
      <c r="E8" s="1"/>
      <c r="H8" s="53"/>
      <c r="I8" s="54"/>
      <c r="J8" s="54"/>
    </row>
    <row r="9" spans="1:10" ht="15" x14ac:dyDescent="0.25">
      <c r="A9" s="1"/>
      <c r="B9" s="58" t="s">
        <v>2</v>
      </c>
      <c r="C9" s="61" t="s">
        <v>122</v>
      </c>
      <c r="D9" s="1"/>
      <c r="E9" s="1"/>
      <c r="H9" s="53"/>
      <c r="I9" s="54"/>
      <c r="J9" s="54"/>
    </row>
    <row r="10" spans="1:10" ht="15" x14ac:dyDescent="0.25">
      <c r="A10" s="1"/>
      <c r="B10" s="61"/>
      <c r="C10" s="62" t="s">
        <v>18</v>
      </c>
      <c r="D10" s="1"/>
      <c r="E10" s="62"/>
      <c r="H10" s="53"/>
      <c r="I10" s="54"/>
      <c r="J10" s="54"/>
    </row>
    <row r="11" spans="1:10" ht="15" x14ac:dyDescent="0.2">
      <c r="A11" s="1"/>
      <c r="B11" s="62"/>
      <c r="C11" s="62" t="s">
        <v>19</v>
      </c>
      <c r="D11" s="1"/>
      <c r="E11" s="62"/>
      <c r="H11" s="53"/>
      <c r="I11" s="54"/>
      <c r="J11" s="54"/>
    </row>
    <row r="12" spans="1:10" ht="15" x14ac:dyDescent="0.2">
      <c r="A12" s="1"/>
      <c r="B12" s="62"/>
      <c r="C12" s="62" t="s">
        <v>20</v>
      </c>
      <c r="D12" s="1"/>
      <c r="E12" s="62"/>
      <c r="H12" s="53"/>
      <c r="I12" s="54"/>
      <c r="J12" s="54"/>
    </row>
    <row r="13" spans="1:10" ht="15" x14ac:dyDescent="0.25">
      <c r="A13" s="1"/>
      <c r="B13" s="62"/>
      <c r="C13" s="63" t="s">
        <v>21</v>
      </c>
      <c r="D13" s="1"/>
      <c r="E13" s="64"/>
      <c r="F13" s="1"/>
      <c r="G13" s="6"/>
      <c r="H13" s="53"/>
      <c r="I13" s="54"/>
      <c r="J13" s="54"/>
    </row>
    <row r="14" spans="1:10" ht="15" x14ac:dyDescent="0.25">
      <c r="A14" s="1"/>
      <c r="B14" s="62"/>
      <c r="C14" s="61"/>
      <c r="D14" s="1"/>
      <c r="E14" s="1"/>
      <c r="G14" s="7"/>
      <c r="H14" s="53"/>
      <c r="I14" s="54"/>
      <c r="J14" s="54"/>
    </row>
    <row r="15" spans="1:10" ht="15" x14ac:dyDescent="0.2">
      <c r="A15" s="1"/>
      <c r="B15" s="58" t="s">
        <v>3</v>
      </c>
      <c r="C15" s="65" t="s">
        <v>26</v>
      </c>
      <c r="D15" s="1"/>
      <c r="E15" s="1"/>
      <c r="G15" s="66"/>
      <c r="H15" s="53"/>
      <c r="I15" s="54"/>
      <c r="J15" s="54"/>
    </row>
    <row r="16" spans="1:10" ht="15" x14ac:dyDescent="0.2">
      <c r="A16" s="1"/>
      <c r="B16" s="62"/>
      <c r="C16" s="65" t="s">
        <v>123</v>
      </c>
      <c r="D16" s="1"/>
      <c r="E16" s="1"/>
      <c r="F16" s="8"/>
      <c r="G16" s="9"/>
      <c r="H16" s="53"/>
      <c r="I16" s="54"/>
      <c r="J16" s="54"/>
    </row>
    <row r="17" spans="1:10" ht="15" x14ac:dyDescent="0.2">
      <c r="A17" s="1"/>
      <c r="B17" s="62"/>
      <c r="C17" s="65" t="s">
        <v>124</v>
      </c>
      <c r="D17" s="1"/>
      <c r="E17" s="1"/>
      <c r="F17" s="10"/>
      <c r="G17" s="9"/>
      <c r="H17" s="128"/>
      <c r="I17" s="129"/>
      <c r="J17" s="54"/>
    </row>
    <row r="18" spans="1:10" ht="15" x14ac:dyDescent="0.2">
      <c r="A18" s="1"/>
      <c r="B18" s="62"/>
      <c r="C18" s="65"/>
      <c r="D18" s="1"/>
      <c r="E18" s="1"/>
      <c r="F18" s="10"/>
      <c r="G18" s="9"/>
      <c r="H18" s="128"/>
      <c r="I18" s="129"/>
      <c r="J18" s="54"/>
    </row>
    <row r="19" spans="1:10" ht="15" x14ac:dyDescent="0.2">
      <c r="A19" s="1"/>
      <c r="B19" s="58" t="s">
        <v>16</v>
      </c>
      <c r="C19" s="67" t="s">
        <v>411</v>
      </c>
      <c r="D19" s="1"/>
      <c r="E19" s="1"/>
      <c r="F19" s="10"/>
      <c r="G19" s="9"/>
      <c r="H19" s="128"/>
      <c r="I19" s="129"/>
      <c r="J19" s="54"/>
    </row>
    <row r="20" spans="1:10" ht="15" x14ac:dyDescent="0.25">
      <c r="A20" s="1"/>
      <c r="B20" s="62"/>
      <c r="C20" s="61"/>
      <c r="D20" s="1"/>
      <c r="E20" s="1"/>
      <c r="F20" s="9"/>
      <c r="G20" s="9"/>
      <c r="H20" s="128"/>
      <c r="I20" s="129"/>
      <c r="J20" s="54"/>
    </row>
    <row r="21" spans="1:10" ht="15" x14ac:dyDescent="0.2">
      <c r="B21" s="58" t="s">
        <v>6</v>
      </c>
      <c r="C21" s="68" t="s">
        <v>53</v>
      </c>
      <c r="D21" s="1"/>
      <c r="E21" s="1"/>
      <c r="F21" s="9"/>
      <c r="G21" s="9"/>
      <c r="H21" s="128"/>
      <c r="I21" s="129"/>
      <c r="J21" s="54"/>
    </row>
    <row r="22" spans="1:10" ht="15" x14ac:dyDescent="0.25">
      <c r="A22" s="1"/>
      <c r="B22" s="62"/>
      <c r="C22" s="61"/>
      <c r="D22" s="1"/>
      <c r="E22" s="1"/>
      <c r="F22" s="9"/>
      <c r="G22" s="9"/>
      <c r="H22" s="128"/>
      <c r="I22" s="129"/>
      <c r="J22" s="54"/>
    </row>
    <row r="23" spans="1:10" ht="15" x14ac:dyDescent="0.2">
      <c r="A23" s="1"/>
      <c r="B23" s="58" t="s">
        <v>4</v>
      </c>
      <c r="C23" s="69" t="s">
        <v>45</v>
      </c>
      <c r="D23" s="70"/>
      <c r="E23" s="70"/>
      <c r="F23" s="70"/>
      <c r="G23" s="70"/>
      <c r="H23" s="128"/>
      <c r="I23" s="129"/>
      <c r="J23" s="54"/>
    </row>
    <row r="24" spans="1:10" ht="15" x14ac:dyDescent="0.2">
      <c r="A24" s="1"/>
      <c r="B24" s="58" t="s">
        <v>25</v>
      </c>
      <c r="C24" s="69" t="s">
        <v>45</v>
      </c>
      <c r="D24" s="70"/>
      <c r="E24" s="70"/>
      <c r="F24" s="70"/>
      <c r="G24" s="70"/>
      <c r="H24" s="128"/>
      <c r="I24" s="129"/>
      <c r="J24" s="54"/>
    </row>
    <row r="25" spans="1:10" ht="15" x14ac:dyDescent="0.2">
      <c r="A25" s="1"/>
      <c r="B25" s="58"/>
      <c r="C25" s="69"/>
      <c r="D25" s="70"/>
      <c r="E25" s="70"/>
      <c r="F25" s="70"/>
      <c r="G25" s="70"/>
      <c r="H25" s="128"/>
      <c r="I25" s="129"/>
      <c r="J25" s="54"/>
    </row>
    <row r="26" spans="1:10" ht="15" x14ac:dyDescent="0.2">
      <c r="A26" s="1"/>
      <c r="B26" s="58" t="s">
        <v>23</v>
      </c>
      <c r="C26" s="71" t="s">
        <v>54</v>
      </c>
      <c r="D26" s="70"/>
      <c r="E26" s="70"/>
      <c r="F26" s="70"/>
      <c r="G26" s="70"/>
      <c r="H26" s="128"/>
      <c r="I26" s="129"/>
      <c r="J26" s="54"/>
    </row>
    <row r="27" spans="1:10" ht="15" x14ac:dyDescent="0.2">
      <c r="A27" s="1"/>
      <c r="B27" s="58"/>
      <c r="C27" s="69"/>
      <c r="D27" s="70"/>
      <c r="E27" s="70"/>
      <c r="F27" s="70"/>
      <c r="G27" s="70"/>
      <c r="H27" s="128"/>
      <c r="I27" s="129"/>
      <c r="J27" s="54"/>
    </row>
    <row r="28" spans="1:10" ht="15" x14ac:dyDescent="0.2">
      <c r="A28" s="1"/>
      <c r="B28" s="58" t="s">
        <v>125</v>
      </c>
      <c r="C28" s="72">
        <v>1</v>
      </c>
      <c r="D28" s="70"/>
      <c r="E28" s="70"/>
      <c r="F28" s="70"/>
      <c r="G28" s="70"/>
      <c r="H28" s="128"/>
      <c r="I28" s="129"/>
      <c r="J28" s="54"/>
    </row>
    <row r="29" spans="1:10" ht="15" x14ac:dyDescent="0.2">
      <c r="A29" s="1"/>
      <c r="B29" s="58"/>
      <c r="C29" s="69"/>
      <c r="D29" s="70"/>
      <c r="E29" s="70"/>
      <c r="F29" s="70"/>
      <c r="G29" s="70"/>
      <c r="H29" s="128"/>
      <c r="I29" s="129"/>
      <c r="J29" s="54"/>
    </row>
    <row r="30" spans="1:10" ht="15" x14ac:dyDescent="0.2">
      <c r="A30" s="1"/>
      <c r="B30" s="58" t="s">
        <v>5</v>
      </c>
      <c r="C30" s="68">
        <v>45191</v>
      </c>
      <c r="D30" s="70"/>
      <c r="E30" s="70"/>
      <c r="F30" s="70"/>
      <c r="G30" s="70"/>
      <c r="H30" s="128"/>
      <c r="I30" s="129"/>
      <c r="J30" s="54"/>
    </row>
    <row r="31" spans="1:10" ht="15" x14ac:dyDescent="0.25">
      <c r="A31" s="1"/>
      <c r="B31" s="73"/>
      <c r="C31" s="61"/>
      <c r="D31" s="1"/>
      <c r="E31" s="1"/>
    </row>
    <row r="32" spans="1:10" ht="15" x14ac:dyDescent="0.25">
      <c r="A32" s="1"/>
      <c r="B32" s="58" t="s">
        <v>7</v>
      </c>
      <c r="C32" s="61" t="s">
        <v>410</v>
      </c>
      <c r="D32" s="1"/>
      <c r="E32" s="1"/>
    </row>
    <row r="33" spans="1:5" ht="15" x14ac:dyDescent="0.25">
      <c r="A33" s="1"/>
      <c r="B33" s="58"/>
      <c r="C33" s="61"/>
      <c r="D33" s="1"/>
      <c r="E33" s="1"/>
    </row>
    <row r="34" spans="1:5" ht="15" x14ac:dyDescent="0.25">
      <c r="A34" s="1"/>
      <c r="B34" s="58" t="s">
        <v>8</v>
      </c>
      <c r="C34" s="74" t="s">
        <v>18</v>
      </c>
      <c r="D34" s="1"/>
      <c r="E34" s="1"/>
    </row>
    <row r="35" spans="1:5" ht="15" x14ac:dyDescent="0.25">
      <c r="A35" s="1"/>
      <c r="B35" s="62"/>
      <c r="C35" s="61"/>
      <c r="D35" s="1"/>
      <c r="E35" s="1"/>
    </row>
    <row r="36" spans="1:5" ht="15" x14ac:dyDescent="0.2">
      <c r="A36" s="1"/>
      <c r="B36" s="58" t="s">
        <v>9</v>
      </c>
      <c r="C36" s="65" t="s">
        <v>22</v>
      </c>
      <c r="D36" s="1"/>
      <c r="E36" s="1"/>
    </row>
    <row r="37" spans="1:5" ht="42.75" customHeight="1" x14ac:dyDescent="0.25">
      <c r="A37" s="1"/>
      <c r="B37" s="62" t="s">
        <v>10</v>
      </c>
      <c r="C37" s="61"/>
      <c r="D37" s="1"/>
      <c r="E37" s="1"/>
    </row>
    <row r="38" spans="1:5" ht="15" x14ac:dyDescent="0.25">
      <c r="A38" s="1"/>
      <c r="B38" s="62"/>
      <c r="C38" s="61"/>
      <c r="D38" s="1"/>
      <c r="E38" s="1"/>
    </row>
    <row r="39" spans="1:5" ht="15" x14ac:dyDescent="0.2">
      <c r="A39" s="1"/>
      <c r="B39" s="58" t="s">
        <v>11</v>
      </c>
      <c r="C39" s="3" t="s">
        <v>412</v>
      </c>
      <c r="D39" s="1"/>
      <c r="E39" s="1"/>
    </row>
    <row r="40" spans="1:5" ht="42.75" customHeight="1" x14ac:dyDescent="0.25">
      <c r="A40" s="1"/>
      <c r="B40" s="62" t="s">
        <v>12</v>
      </c>
      <c r="C40" s="61" t="s">
        <v>13</v>
      </c>
      <c r="D40" s="1"/>
      <c r="E40" s="1"/>
    </row>
    <row r="41" spans="1:5" ht="12.75" customHeight="1" x14ac:dyDescent="0.25">
      <c r="A41" s="1"/>
      <c r="B41" s="58"/>
      <c r="C41" s="61"/>
      <c r="D41" s="1"/>
      <c r="E41" s="1"/>
    </row>
    <row r="42" spans="1:5" ht="30" x14ac:dyDescent="0.25">
      <c r="A42" s="1"/>
      <c r="B42" s="58" t="s">
        <v>14</v>
      </c>
      <c r="C42" s="75" t="s">
        <v>24</v>
      </c>
      <c r="D42" s="1"/>
      <c r="E42" s="1"/>
    </row>
    <row r="43" spans="1:5" ht="45" x14ac:dyDescent="0.25">
      <c r="A43" s="1"/>
      <c r="B43" s="58"/>
      <c r="C43" s="76" t="s">
        <v>126</v>
      </c>
      <c r="D43" s="1"/>
      <c r="E43" s="1"/>
    </row>
    <row r="44" spans="1:5" ht="60" x14ac:dyDescent="0.25">
      <c r="A44" s="1"/>
      <c r="B44" s="58"/>
      <c r="C44" s="76" t="s">
        <v>127</v>
      </c>
      <c r="D44" s="1"/>
      <c r="E44" s="1"/>
    </row>
    <row r="45" spans="1:5" ht="45" x14ac:dyDescent="0.25">
      <c r="A45" s="1"/>
      <c r="B45" s="58"/>
      <c r="C45" s="76" t="s">
        <v>128</v>
      </c>
      <c r="D45" s="1"/>
      <c r="E45" s="1"/>
    </row>
    <row r="46" spans="1:5" ht="15" x14ac:dyDescent="0.25">
      <c r="B46" s="62"/>
      <c r="C46" s="61"/>
    </row>
    <row r="47" spans="1:5" ht="15" x14ac:dyDescent="0.25">
      <c r="B47" s="58" t="s">
        <v>15</v>
      </c>
      <c r="C47" s="61"/>
    </row>
    <row r="48" spans="1:5" x14ac:dyDescent="0.2">
      <c r="B48" s="130"/>
      <c r="C48" s="131"/>
    </row>
    <row r="49" spans="2:3" x14ac:dyDescent="0.2">
      <c r="B49" s="132"/>
      <c r="C49" s="133"/>
    </row>
    <row r="50" spans="2:3" x14ac:dyDescent="0.2">
      <c r="B50" s="132"/>
      <c r="C50" s="133"/>
    </row>
    <row r="51" spans="2:3" x14ac:dyDescent="0.2">
      <c r="B51" s="132"/>
      <c r="C51" s="133"/>
    </row>
    <row r="52" spans="2:3" x14ac:dyDescent="0.2">
      <c r="B52" s="132"/>
      <c r="C52" s="133"/>
    </row>
    <row r="53" spans="2:3" x14ac:dyDescent="0.2">
      <c r="B53" s="132"/>
      <c r="C53" s="133"/>
    </row>
    <row r="54" spans="2:3" x14ac:dyDescent="0.2">
      <c r="B54" s="132"/>
      <c r="C54" s="133"/>
    </row>
    <row r="55" spans="2:3" x14ac:dyDescent="0.2">
      <c r="B55" s="132"/>
      <c r="C55" s="133"/>
    </row>
    <row r="56" spans="2:3" x14ac:dyDescent="0.2">
      <c r="B56" s="132"/>
      <c r="C56" s="133"/>
    </row>
    <row r="57" spans="2:3" x14ac:dyDescent="0.2">
      <c r="B57" s="132"/>
      <c r="C57" s="133"/>
    </row>
    <row r="58" spans="2:3" x14ac:dyDescent="0.2">
      <c r="B58" s="132"/>
      <c r="C58" s="133"/>
    </row>
    <row r="59" spans="2:3" x14ac:dyDescent="0.2">
      <c r="B59" s="132"/>
      <c r="C59" s="133"/>
    </row>
    <row r="60" spans="2:3" x14ac:dyDescent="0.2">
      <c r="B60" s="134"/>
      <c r="C60" s="135"/>
    </row>
    <row r="61" spans="2:3" ht="15" x14ac:dyDescent="0.25">
      <c r="B61" s="62"/>
      <c r="C61" s="61"/>
    </row>
    <row r="62" spans="2:3" ht="15" x14ac:dyDescent="0.25">
      <c r="B62" s="62"/>
      <c r="C62" s="61"/>
    </row>
    <row r="63" spans="2:3" ht="15" x14ac:dyDescent="0.25">
      <c r="B63" s="62"/>
      <c r="C63" s="61"/>
    </row>
    <row r="64" spans="2:3" ht="15" x14ac:dyDescent="0.25">
      <c r="B64" s="62"/>
      <c r="C64" s="61"/>
    </row>
    <row r="65" spans="2:3" ht="15" x14ac:dyDescent="0.25">
      <c r="B65" s="62"/>
      <c r="C65" s="61"/>
    </row>
    <row r="66" spans="2:3" ht="15" x14ac:dyDescent="0.25">
      <c r="B66" s="62"/>
      <c r="C66" s="61"/>
    </row>
    <row r="67" spans="2:3" ht="15" x14ac:dyDescent="0.25">
      <c r="B67" s="62"/>
      <c r="C67" s="61"/>
    </row>
    <row r="68" spans="2:3" ht="15" x14ac:dyDescent="0.25">
      <c r="B68" s="62"/>
      <c r="C68" s="61"/>
    </row>
    <row r="69" spans="2:3" ht="15" x14ac:dyDescent="0.25">
      <c r="B69" s="62"/>
      <c r="C69" s="61"/>
    </row>
    <row r="70" spans="2:3" ht="15" x14ac:dyDescent="0.25">
      <c r="B70" s="62"/>
      <c r="C70" s="61"/>
    </row>
    <row r="71" spans="2:3" ht="15" x14ac:dyDescent="0.25">
      <c r="B71" s="62"/>
      <c r="C71" s="61"/>
    </row>
    <row r="72" spans="2:3" ht="15" x14ac:dyDescent="0.25">
      <c r="B72" s="62"/>
      <c r="C72" s="61"/>
    </row>
    <row r="73" spans="2:3" ht="15" x14ac:dyDescent="0.25">
      <c r="B73" s="62"/>
      <c r="C73" s="61"/>
    </row>
    <row r="74" spans="2:3" ht="15" x14ac:dyDescent="0.25">
      <c r="B74" s="62"/>
      <c r="C74" s="61"/>
    </row>
    <row r="75" spans="2:3" ht="15" x14ac:dyDescent="0.25">
      <c r="B75" s="62"/>
      <c r="C75" s="61"/>
    </row>
    <row r="76" spans="2:3" ht="15" x14ac:dyDescent="0.25">
      <c r="B76" s="62"/>
      <c r="C76" s="61"/>
    </row>
    <row r="77" spans="2:3" ht="15" x14ac:dyDescent="0.25">
      <c r="B77" s="62"/>
      <c r="C77" s="61"/>
    </row>
    <row r="78" spans="2:3" ht="15" x14ac:dyDescent="0.25">
      <c r="B78" s="62"/>
      <c r="C78" s="61"/>
    </row>
    <row r="79" spans="2:3" ht="15" x14ac:dyDescent="0.25">
      <c r="B79" s="62"/>
      <c r="C79" s="61"/>
    </row>
    <row r="80" spans="2:3" ht="15" x14ac:dyDescent="0.25">
      <c r="B80" s="62"/>
      <c r="C80" s="61"/>
    </row>
    <row r="81" spans="2:3" ht="15" x14ac:dyDescent="0.25">
      <c r="B81" s="62"/>
      <c r="C81" s="61"/>
    </row>
    <row r="82" spans="2:3" ht="15" x14ac:dyDescent="0.25">
      <c r="B82" s="62"/>
      <c r="C82" s="61"/>
    </row>
    <row r="83" spans="2:3" ht="15" x14ac:dyDescent="0.25">
      <c r="B83" s="62"/>
      <c r="C83" s="61"/>
    </row>
    <row r="84" spans="2:3" ht="15" x14ac:dyDescent="0.25">
      <c r="B84" s="62"/>
      <c r="C84" s="61"/>
    </row>
    <row r="85" spans="2:3" ht="15" x14ac:dyDescent="0.25">
      <c r="B85" s="62"/>
      <c r="C85" s="61"/>
    </row>
    <row r="86" spans="2:3" ht="15" x14ac:dyDescent="0.25">
      <c r="B86" s="62"/>
      <c r="C86" s="61"/>
    </row>
    <row r="87" spans="2:3" ht="15" x14ac:dyDescent="0.25">
      <c r="B87" s="62"/>
      <c r="C87" s="61"/>
    </row>
    <row r="88" spans="2:3" ht="15" x14ac:dyDescent="0.25">
      <c r="B88" s="62"/>
      <c r="C88" s="61"/>
    </row>
    <row r="89" spans="2:3" ht="15" x14ac:dyDescent="0.25">
      <c r="B89" s="62"/>
      <c r="C89" s="61"/>
    </row>
    <row r="90" spans="2:3" ht="15" x14ac:dyDescent="0.25">
      <c r="B90" s="62"/>
      <c r="C90" s="61"/>
    </row>
    <row r="91" spans="2:3" ht="15" x14ac:dyDescent="0.25">
      <c r="B91" s="62"/>
      <c r="C91" s="61"/>
    </row>
    <row r="92" spans="2:3" ht="15" x14ac:dyDescent="0.25">
      <c r="B92" s="62"/>
      <c r="C92" s="61"/>
    </row>
    <row r="93" spans="2:3" ht="15" x14ac:dyDescent="0.25">
      <c r="B93" s="62"/>
      <c r="C93" s="61"/>
    </row>
    <row r="94" spans="2:3" ht="15" x14ac:dyDescent="0.25">
      <c r="B94" s="62"/>
      <c r="C94" s="61"/>
    </row>
    <row r="95" spans="2:3" ht="15" x14ac:dyDescent="0.25">
      <c r="B95" s="62"/>
      <c r="C95" s="61"/>
    </row>
    <row r="96" spans="2:3" ht="15" x14ac:dyDescent="0.25">
      <c r="B96" s="62"/>
      <c r="C96" s="61"/>
    </row>
    <row r="97" spans="2:3" ht="15" x14ac:dyDescent="0.25">
      <c r="B97" s="62"/>
      <c r="C97" s="61"/>
    </row>
    <row r="98" spans="2:3" ht="15" x14ac:dyDescent="0.25">
      <c r="B98" s="62"/>
      <c r="C98" s="61"/>
    </row>
    <row r="99" spans="2:3" ht="15" x14ac:dyDescent="0.25">
      <c r="B99" s="62"/>
      <c r="C99" s="61"/>
    </row>
    <row r="100" spans="2:3" ht="15" x14ac:dyDescent="0.25">
      <c r="B100" s="62"/>
      <c r="C100" s="61"/>
    </row>
    <row r="101" spans="2:3" ht="15" x14ac:dyDescent="0.25">
      <c r="B101" s="62"/>
      <c r="C101" s="61"/>
    </row>
    <row r="102" spans="2:3" ht="15" x14ac:dyDescent="0.25">
      <c r="B102" s="62"/>
      <c r="C102" s="61"/>
    </row>
    <row r="103" spans="2:3" ht="15" x14ac:dyDescent="0.25">
      <c r="B103" s="62"/>
      <c r="C103" s="61"/>
    </row>
    <row r="104" spans="2:3" ht="15" x14ac:dyDescent="0.25">
      <c r="B104" s="62"/>
      <c r="C104" s="61"/>
    </row>
    <row r="105" spans="2:3" ht="15" x14ac:dyDescent="0.25">
      <c r="B105" s="62"/>
      <c r="C105" s="61"/>
    </row>
    <row r="106" spans="2:3" ht="15" x14ac:dyDescent="0.25">
      <c r="B106" s="62"/>
      <c r="C106" s="61"/>
    </row>
    <row r="107" spans="2:3" ht="15" x14ac:dyDescent="0.25">
      <c r="B107" s="62"/>
      <c r="C107" s="61"/>
    </row>
    <row r="108" spans="2:3" ht="15" x14ac:dyDescent="0.25">
      <c r="B108" s="62"/>
      <c r="C108" s="61"/>
    </row>
    <row r="109" spans="2:3" ht="15" x14ac:dyDescent="0.25">
      <c r="B109" s="62"/>
      <c r="C109" s="61"/>
    </row>
    <row r="110" spans="2:3" ht="15" x14ac:dyDescent="0.25">
      <c r="B110" s="62"/>
      <c r="C110" s="61"/>
    </row>
    <row r="111" spans="2:3" ht="15" x14ac:dyDescent="0.25">
      <c r="B111" s="62"/>
      <c r="C111" s="61"/>
    </row>
    <row r="112" spans="2:3" ht="15" x14ac:dyDescent="0.25">
      <c r="B112" s="62"/>
      <c r="C112" s="61"/>
    </row>
    <row r="113" spans="2:3" ht="15" x14ac:dyDescent="0.25">
      <c r="B113" s="62"/>
      <c r="C113" s="61"/>
    </row>
    <row r="114" spans="2:3" ht="15" x14ac:dyDescent="0.25">
      <c r="B114" s="62"/>
      <c r="C114" s="61"/>
    </row>
    <row r="115" spans="2:3" ht="15" x14ac:dyDescent="0.25">
      <c r="B115" s="62"/>
      <c r="C115" s="61"/>
    </row>
    <row r="116" spans="2:3" ht="15" x14ac:dyDescent="0.25">
      <c r="B116" s="62"/>
      <c r="C116" s="61"/>
    </row>
    <row r="117" spans="2:3" ht="15" x14ac:dyDescent="0.25">
      <c r="B117" s="62"/>
      <c r="C117" s="61"/>
    </row>
    <row r="118" spans="2:3" ht="15" x14ac:dyDescent="0.25">
      <c r="B118" s="62"/>
      <c r="C118" s="61"/>
    </row>
    <row r="119" spans="2:3" ht="15" x14ac:dyDescent="0.25">
      <c r="B119" s="62"/>
      <c r="C119" s="61"/>
    </row>
    <row r="120" spans="2:3" ht="15" x14ac:dyDescent="0.25">
      <c r="B120" s="62"/>
      <c r="C120" s="61"/>
    </row>
    <row r="121" spans="2:3" ht="15" x14ac:dyDescent="0.25">
      <c r="B121" s="62"/>
      <c r="C121" s="61"/>
    </row>
    <row r="122" spans="2:3" ht="15" x14ac:dyDescent="0.25">
      <c r="B122" s="62"/>
      <c r="C122" s="61"/>
    </row>
    <row r="123" spans="2:3" ht="15" x14ac:dyDescent="0.25">
      <c r="B123" s="62"/>
      <c r="C123" s="61"/>
    </row>
    <row r="124" spans="2:3" ht="15" x14ac:dyDescent="0.25">
      <c r="B124" s="62"/>
      <c r="C124" s="61"/>
    </row>
    <row r="125" spans="2:3" ht="15" x14ac:dyDescent="0.25">
      <c r="B125" s="62"/>
      <c r="C125" s="61"/>
    </row>
    <row r="126" spans="2:3" ht="15" x14ac:dyDescent="0.25">
      <c r="B126" s="62"/>
      <c r="C126" s="61"/>
    </row>
    <row r="127" spans="2:3" ht="15" x14ac:dyDescent="0.25">
      <c r="B127" s="62"/>
      <c r="C127" s="61"/>
    </row>
    <row r="128" spans="2:3" ht="15" x14ac:dyDescent="0.25">
      <c r="B128" s="62"/>
      <c r="C128" s="61"/>
    </row>
    <row r="129" spans="2:3" ht="15" x14ac:dyDescent="0.25">
      <c r="B129" s="62"/>
      <c r="C129" s="61"/>
    </row>
    <row r="130" spans="2:3" ht="15" x14ac:dyDescent="0.25">
      <c r="B130" s="62"/>
      <c r="C130" s="61"/>
    </row>
    <row r="131" spans="2:3" ht="15" x14ac:dyDescent="0.25">
      <c r="B131" s="62"/>
      <c r="C131" s="61"/>
    </row>
    <row r="132" spans="2:3" ht="15" x14ac:dyDescent="0.25">
      <c r="B132" s="62"/>
      <c r="C132" s="61"/>
    </row>
    <row r="133" spans="2:3" ht="15" x14ac:dyDescent="0.25">
      <c r="B133" s="62"/>
      <c r="C133" s="61"/>
    </row>
    <row r="134" spans="2:3" ht="15" x14ac:dyDescent="0.25">
      <c r="B134" s="62"/>
      <c r="C134" s="61"/>
    </row>
    <row r="135" spans="2:3" ht="15" x14ac:dyDescent="0.25">
      <c r="B135" s="62"/>
      <c r="C135" s="61"/>
    </row>
    <row r="136" spans="2:3" ht="15" x14ac:dyDescent="0.25">
      <c r="B136" s="62"/>
      <c r="C136" s="61"/>
    </row>
    <row r="137" spans="2:3" ht="15" x14ac:dyDescent="0.25">
      <c r="B137" s="62"/>
      <c r="C137" s="61"/>
    </row>
    <row r="138" spans="2:3" ht="15" x14ac:dyDescent="0.25">
      <c r="B138" s="62"/>
      <c r="C138" s="61"/>
    </row>
    <row r="139" spans="2:3" ht="15" x14ac:dyDescent="0.25">
      <c r="B139" s="62"/>
      <c r="C139" s="61"/>
    </row>
    <row r="140" spans="2:3" ht="15" x14ac:dyDescent="0.25">
      <c r="B140" s="62"/>
      <c r="C140" s="61"/>
    </row>
    <row r="141" spans="2:3" ht="15" x14ac:dyDescent="0.25">
      <c r="B141" s="62"/>
      <c r="C141" s="61"/>
    </row>
    <row r="142" spans="2:3" ht="15" x14ac:dyDescent="0.25">
      <c r="B142" s="62"/>
      <c r="C142" s="61"/>
    </row>
    <row r="143" spans="2:3" ht="15" x14ac:dyDescent="0.25">
      <c r="B143" s="62"/>
      <c r="C143" s="61"/>
    </row>
    <row r="144" spans="2:3" ht="15" x14ac:dyDescent="0.25">
      <c r="B144" s="62"/>
      <c r="C144" s="61"/>
    </row>
    <row r="145" spans="2:3" ht="15" x14ac:dyDescent="0.25">
      <c r="B145" s="62"/>
      <c r="C145" s="61"/>
    </row>
    <row r="146" spans="2:3" ht="15" x14ac:dyDescent="0.25">
      <c r="B146" s="62"/>
      <c r="C146" s="61"/>
    </row>
    <row r="147" spans="2:3" ht="15" x14ac:dyDescent="0.25">
      <c r="B147" s="62"/>
      <c r="C147" s="61"/>
    </row>
    <row r="148" spans="2:3" ht="15" x14ac:dyDescent="0.25">
      <c r="B148" s="62"/>
      <c r="C148" s="61"/>
    </row>
    <row r="149" spans="2:3" ht="15" x14ac:dyDescent="0.25">
      <c r="B149" s="62"/>
      <c r="C149" s="61"/>
    </row>
    <row r="150" spans="2:3" ht="15" x14ac:dyDescent="0.25">
      <c r="B150" s="62"/>
      <c r="C150" s="61"/>
    </row>
    <row r="151" spans="2:3" ht="15" x14ac:dyDescent="0.25">
      <c r="B151" s="62"/>
      <c r="C151" s="61"/>
    </row>
    <row r="152" spans="2:3" ht="15" x14ac:dyDescent="0.25">
      <c r="B152" s="62"/>
      <c r="C152" s="61"/>
    </row>
    <row r="153" spans="2:3" ht="15" x14ac:dyDescent="0.25">
      <c r="B153" s="62"/>
      <c r="C153" s="61"/>
    </row>
    <row r="154" spans="2:3" ht="15" x14ac:dyDescent="0.25">
      <c r="B154" s="62"/>
      <c r="C154" s="61"/>
    </row>
    <row r="155" spans="2:3" ht="15" x14ac:dyDescent="0.25">
      <c r="B155" s="62"/>
      <c r="C155" s="61"/>
    </row>
    <row r="156" spans="2:3" ht="15" x14ac:dyDescent="0.25">
      <c r="B156" s="62"/>
      <c r="C156" s="61"/>
    </row>
    <row r="157" spans="2:3" ht="15" x14ac:dyDescent="0.25">
      <c r="B157" s="62"/>
      <c r="C157" s="61"/>
    </row>
    <row r="158" spans="2:3" ht="15" x14ac:dyDescent="0.25">
      <c r="B158" s="62"/>
      <c r="C158" s="61"/>
    </row>
    <row r="159" spans="2:3" ht="15" x14ac:dyDescent="0.25">
      <c r="B159" s="62"/>
      <c r="C159" s="61"/>
    </row>
    <row r="160" spans="2:3" ht="15" x14ac:dyDescent="0.25">
      <c r="B160" s="62"/>
      <c r="C160" s="61"/>
    </row>
    <row r="161" spans="2:3" ht="15" x14ac:dyDescent="0.25">
      <c r="B161" s="62"/>
      <c r="C161" s="61"/>
    </row>
    <row r="162" spans="2:3" ht="15" x14ac:dyDescent="0.25">
      <c r="B162" s="62"/>
      <c r="C162" s="61"/>
    </row>
    <row r="163" spans="2:3" ht="15" x14ac:dyDescent="0.25">
      <c r="B163" s="62"/>
      <c r="C163" s="61"/>
    </row>
    <row r="164" spans="2:3" ht="15" x14ac:dyDescent="0.25">
      <c r="B164" s="62"/>
      <c r="C164" s="61"/>
    </row>
    <row r="165" spans="2:3" ht="15" x14ac:dyDescent="0.25">
      <c r="B165" s="62"/>
      <c r="C165" s="61"/>
    </row>
    <row r="166" spans="2:3" ht="15" x14ac:dyDescent="0.25">
      <c r="B166" s="62"/>
      <c r="C166" s="61"/>
    </row>
    <row r="167" spans="2:3" ht="15" x14ac:dyDescent="0.25">
      <c r="B167" s="62"/>
      <c r="C167" s="61"/>
    </row>
    <row r="168" spans="2:3" ht="15" x14ac:dyDescent="0.25">
      <c r="B168" s="62"/>
      <c r="C168" s="61"/>
    </row>
    <row r="169" spans="2:3" ht="15" x14ac:dyDescent="0.25">
      <c r="B169" s="62"/>
      <c r="C169" s="61"/>
    </row>
    <row r="170" spans="2:3" ht="15" x14ac:dyDescent="0.25">
      <c r="B170" s="62"/>
      <c r="C170" s="61"/>
    </row>
    <row r="171" spans="2:3" ht="15" x14ac:dyDescent="0.25">
      <c r="B171" s="62"/>
      <c r="C171" s="61"/>
    </row>
    <row r="172" spans="2:3" ht="15" x14ac:dyDescent="0.25">
      <c r="B172" s="62"/>
      <c r="C172" s="61"/>
    </row>
    <row r="173" spans="2:3" ht="15" x14ac:dyDescent="0.25">
      <c r="B173" s="62"/>
      <c r="C173" s="61"/>
    </row>
    <row r="174" spans="2:3" ht="15" x14ac:dyDescent="0.25">
      <c r="B174" s="62"/>
      <c r="C174" s="61"/>
    </row>
    <row r="175" spans="2:3" ht="15" x14ac:dyDescent="0.25">
      <c r="B175" s="62"/>
      <c r="C175" s="61"/>
    </row>
    <row r="176" spans="2:3" ht="15" x14ac:dyDescent="0.25">
      <c r="B176" s="62"/>
      <c r="C176" s="61"/>
    </row>
    <row r="177" spans="2:3" ht="15" x14ac:dyDescent="0.25">
      <c r="B177" s="62"/>
      <c r="C177" s="61"/>
    </row>
    <row r="178" spans="2:3" ht="15" x14ac:dyDescent="0.25">
      <c r="B178" s="62"/>
      <c r="C178" s="61"/>
    </row>
    <row r="179" spans="2:3" ht="15" x14ac:dyDescent="0.25">
      <c r="B179" s="62"/>
      <c r="C179" s="61"/>
    </row>
    <row r="180" spans="2:3" ht="15" x14ac:dyDescent="0.25">
      <c r="B180" s="62"/>
      <c r="C180" s="61"/>
    </row>
    <row r="181" spans="2:3" ht="15" x14ac:dyDescent="0.25">
      <c r="B181" s="62"/>
      <c r="C181" s="61"/>
    </row>
    <row r="182" spans="2:3" ht="15" x14ac:dyDescent="0.25">
      <c r="B182" s="62"/>
      <c r="C182" s="61"/>
    </row>
    <row r="183" spans="2:3" ht="15" x14ac:dyDescent="0.25">
      <c r="B183" s="62"/>
      <c r="C183" s="61"/>
    </row>
    <row r="184" spans="2:3" ht="15" x14ac:dyDescent="0.25">
      <c r="B184" s="62"/>
      <c r="C184" s="61"/>
    </row>
    <row r="185" spans="2:3" ht="15" x14ac:dyDescent="0.25">
      <c r="B185" s="62"/>
      <c r="C185" s="61"/>
    </row>
    <row r="186" spans="2:3" ht="15" x14ac:dyDescent="0.25">
      <c r="B186" s="62"/>
      <c r="C186" s="61"/>
    </row>
    <row r="187" spans="2:3" ht="15" x14ac:dyDescent="0.25">
      <c r="B187" s="62"/>
      <c r="C187" s="61"/>
    </row>
    <row r="188" spans="2:3" ht="15" x14ac:dyDescent="0.25">
      <c r="B188" s="62"/>
      <c r="C188" s="61"/>
    </row>
    <row r="189" spans="2:3" ht="15" x14ac:dyDescent="0.25">
      <c r="B189" s="62"/>
      <c r="C189" s="61"/>
    </row>
    <row r="190" spans="2:3" ht="15" x14ac:dyDescent="0.25">
      <c r="B190" s="62"/>
      <c r="C190" s="61"/>
    </row>
    <row r="191" spans="2:3" ht="15" x14ac:dyDescent="0.25">
      <c r="B191" s="62"/>
      <c r="C191" s="61"/>
    </row>
    <row r="192" spans="2:3" ht="15" x14ac:dyDescent="0.25">
      <c r="B192" s="62"/>
      <c r="C192" s="61"/>
    </row>
    <row r="193" spans="2:3" ht="15" x14ac:dyDescent="0.25">
      <c r="B193" s="62"/>
      <c r="C193" s="61"/>
    </row>
    <row r="194" spans="2:3" ht="15" x14ac:dyDescent="0.25">
      <c r="B194" s="62"/>
      <c r="C194" s="61"/>
    </row>
    <row r="195" spans="2:3" ht="15" x14ac:dyDescent="0.25">
      <c r="B195" s="62"/>
      <c r="C195" s="61"/>
    </row>
    <row r="196" spans="2:3" ht="15" x14ac:dyDescent="0.25">
      <c r="B196" s="62"/>
      <c r="C196" s="61"/>
    </row>
    <row r="197" spans="2:3" ht="15" x14ac:dyDescent="0.25">
      <c r="B197" s="62"/>
      <c r="C197" s="61"/>
    </row>
    <row r="198" spans="2:3" ht="15" x14ac:dyDescent="0.25">
      <c r="B198" s="62"/>
      <c r="C198" s="61"/>
    </row>
    <row r="199" spans="2:3" ht="15" x14ac:dyDescent="0.25">
      <c r="B199" s="62"/>
      <c r="C199" s="61"/>
    </row>
    <row r="200" spans="2:3" ht="15" x14ac:dyDescent="0.25">
      <c r="B200" s="62"/>
      <c r="C200" s="61"/>
    </row>
    <row r="201" spans="2:3" ht="15" x14ac:dyDescent="0.25">
      <c r="B201" s="62"/>
      <c r="C201" s="61"/>
    </row>
    <row r="202" spans="2:3" ht="15" x14ac:dyDescent="0.25">
      <c r="B202" s="62"/>
      <c r="C202" s="61"/>
    </row>
    <row r="203" spans="2:3" ht="15" x14ac:dyDescent="0.25">
      <c r="B203" s="62"/>
      <c r="C203" s="61"/>
    </row>
    <row r="204" spans="2:3" ht="15" x14ac:dyDescent="0.25">
      <c r="B204" s="62"/>
      <c r="C204" s="61"/>
    </row>
    <row r="205" spans="2:3" ht="15" x14ac:dyDescent="0.25">
      <c r="B205" s="62"/>
      <c r="C205" s="61"/>
    </row>
    <row r="206" spans="2:3" ht="15" x14ac:dyDescent="0.25">
      <c r="B206" s="62"/>
      <c r="C206" s="61"/>
    </row>
    <row r="207" spans="2:3" ht="15" x14ac:dyDescent="0.25">
      <c r="B207" s="62"/>
      <c r="C207" s="61"/>
    </row>
    <row r="208" spans="2:3" ht="15" x14ac:dyDescent="0.25">
      <c r="B208" s="62"/>
      <c r="C208" s="61"/>
    </row>
    <row r="209" spans="2:3" ht="15" x14ac:dyDescent="0.25">
      <c r="B209" s="62"/>
      <c r="C209" s="61"/>
    </row>
    <row r="210" spans="2:3" ht="15" x14ac:dyDescent="0.25">
      <c r="B210" s="62"/>
      <c r="C210" s="61"/>
    </row>
    <row r="211" spans="2:3" ht="15" x14ac:dyDescent="0.25">
      <c r="B211" s="62"/>
      <c r="C211" s="61"/>
    </row>
    <row r="212" spans="2:3" ht="15" x14ac:dyDescent="0.25">
      <c r="B212" s="62"/>
      <c r="C212" s="61"/>
    </row>
    <row r="213" spans="2:3" ht="15" x14ac:dyDescent="0.25">
      <c r="B213" s="62"/>
      <c r="C213" s="61"/>
    </row>
    <row r="214" spans="2:3" ht="15" x14ac:dyDescent="0.25">
      <c r="B214" s="62"/>
      <c r="C214" s="61"/>
    </row>
    <row r="215" spans="2:3" ht="15" x14ac:dyDescent="0.25">
      <c r="B215" s="62"/>
      <c r="C215" s="61"/>
    </row>
    <row r="216" spans="2:3" ht="15" x14ac:dyDescent="0.25">
      <c r="B216" s="62"/>
      <c r="C216" s="61"/>
    </row>
    <row r="217" spans="2:3" ht="15" x14ac:dyDescent="0.25">
      <c r="B217" s="62"/>
      <c r="C217" s="61"/>
    </row>
    <row r="218" spans="2:3" ht="15" x14ac:dyDescent="0.25">
      <c r="B218" s="62"/>
      <c r="C218" s="61"/>
    </row>
    <row r="219" spans="2:3" ht="15" x14ac:dyDescent="0.25">
      <c r="B219" s="62"/>
      <c r="C219" s="61"/>
    </row>
    <row r="220" spans="2:3" ht="15" x14ac:dyDescent="0.25">
      <c r="B220" s="62"/>
      <c r="C220" s="61"/>
    </row>
    <row r="221" spans="2:3" ht="15" x14ac:dyDescent="0.25">
      <c r="B221" s="62"/>
      <c r="C221" s="61"/>
    </row>
    <row r="222" spans="2:3" ht="15" x14ac:dyDescent="0.25">
      <c r="B222" s="62"/>
      <c r="C222" s="61"/>
    </row>
    <row r="223" spans="2:3" ht="15" x14ac:dyDescent="0.25">
      <c r="B223" s="62"/>
      <c r="C223" s="61"/>
    </row>
    <row r="224" spans="2:3" ht="15" x14ac:dyDescent="0.25">
      <c r="B224" s="62"/>
      <c r="C224" s="61"/>
    </row>
    <row r="225" spans="2:3" ht="15" x14ac:dyDescent="0.25">
      <c r="B225" s="62"/>
      <c r="C225" s="61"/>
    </row>
    <row r="226" spans="2:3" ht="15" x14ac:dyDescent="0.25">
      <c r="B226" s="62"/>
      <c r="C226" s="61"/>
    </row>
    <row r="227" spans="2:3" ht="15" x14ac:dyDescent="0.25">
      <c r="B227" s="62"/>
      <c r="C227" s="61"/>
    </row>
    <row r="228" spans="2:3" ht="15" x14ac:dyDescent="0.25">
      <c r="B228" s="62"/>
      <c r="C228" s="61"/>
    </row>
    <row r="229" spans="2:3" ht="15" x14ac:dyDescent="0.25">
      <c r="B229" s="62"/>
      <c r="C229" s="61"/>
    </row>
    <row r="230" spans="2:3" ht="15" x14ac:dyDescent="0.25">
      <c r="B230" s="62"/>
      <c r="C230" s="61"/>
    </row>
    <row r="231" spans="2:3" ht="15" x14ac:dyDescent="0.25">
      <c r="B231" s="62"/>
      <c r="C231" s="61"/>
    </row>
    <row r="232" spans="2:3" ht="15" x14ac:dyDescent="0.25">
      <c r="B232" s="62"/>
      <c r="C232" s="61"/>
    </row>
    <row r="233" spans="2:3" ht="15" x14ac:dyDescent="0.25">
      <c r="B233" s="62"/>
      <c r="C233" s="61"/>
    </row>
    <row r="234" spans="2:3" ht="15" x14ac:dyDescent="0.25">
      <c r="B234" s="62"/>
      <c r="C234" s="61"/>
    </row>
    <row r="235" spans="2:3" ht="15" x14ac:dyDescent="0.25">
      <c r="B235" s="62"/>
      <c r="C235" s="61"/>
    </row>
    <row r="236" spans="2:3" ht="15" x14ac:dyDescent="0.25">
      <c r="B236" s="62"/>
      <c r="C236" s="61"/>
    </row>
    <row r="237" spans="2:3" ht="15" x14ac:dyDescent="0.25">
      <c r="B237" s="62"/>
      <c r="C237" s="61"/>
    </row>
    <row r="238" spans="2:3" ht="15" x14ac:dyDescent="0.25">
      <c r="B238" s="62"/>
      <c r="C238" s="61"/>
    </row>
    <row r="239" spans="2:3" ht="15" x14ac:dyDescent="0.25">
      <c r="B239" s="62"/>
      <c r="C239" s="61"/>
    </row>
    <row r="240" spans="2:3" ht="15" x14ac:dyDescent="0.25">
      <c r="B240" s="62"/>
      <c r="C240" s="61"/>
    </row>
    <row r="241" spans="2:3" ht="15" x14ac:dyDescent="0.25">
      <c r="B241" s="62"/>
      <c r="C241" s="61"/>
    </row>
    <row r="242" spans="2:3" ht="15" x14ac:dyDescent="0.25">
      <c r="B242" s="62"/>
      <c r="C242" s="61"/>
    </row>
    <row r="243" spans="2:3" ht="15" x14ac:dyDescent="0.25">
      <c r="B243" s="62"/>
      <c r="C243" s="61"/>
    </row>
    <row r="244" spans="2:3" ht="15" x14ac:dyDescent="0.25">
      <c r="B244" s="62"/>
      <c r="C244" s="61"/>
    </row>
    <row r="245" spans="2:3" ht="15" x14ac:dyDescent="0.25">
      <c r="B245" s="62"/>
      <c r="C245" s="61"/>
    </row>
    <row r="246" spans="2:3" ht="15" x14ac:dyDescent="0.25">
      <c r="B246" s="62"/>
      <c r="C246" s="61"/>
    </row>
    <row r="247" spans="2:3" ht="15" x14ac:dyDescent="0.25">
      <c r="B247" s="62"/>
      <c r="C247" s="61"/>
    </row>
    <row r="248" spans="2:3" ht="15" x14ac:dyDescent="0.25">
      <c r="B248" s="62"/>
      <c r="C248" s="61"/>
    </row>
  </sheetData>
  <sheetProtection algorithmName="SHA-512" hashValue="xdmdu27UWP41SdFlKTc1svALAGmAAUcV4ujh4VLcwGsaKonEk4LUsBEOFisysg0+GoX/QqczqjyORhZKaK1V+A==" saltValue="9ko/0GuSkAyMzPYFakyIdA==" spinCount="100000" sheet="1" selectLockedCells="1" selectUnlockedCells="1"/>
  <mergeCells count="3">
    <mergeCell ref="H17:H30"/>
    <mergeCell ref="I17:I30"/>
    <mergeCell ref="B48:C6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106"/>
  <sheetViews>
    <sheetView topLeftCell="A64" workbookViewId="0"/>
  </sheetViews>
  <sheetFormatPr defaultRowHeight="15" x14ac:dyDescent="0.25"/>
  <cols>
    <col min="1" max="1" width="8" style="32" bestFit="1" customWidth="1"/>
    <col min="2" max="2" width="5" style="32" bestFit="1" customWidth="1"/>
    <col min="3" max="3" width="62.85546875" style="32" bestFit="1" customWidth="1"/>
    <col min="4" max="4" width="34.42578125" style="32" bestFit="1" customWidth="1"/>
    <col min="5" max="5" width="11.5703125" style="32" bestFit="1" customWidth="1"/>
    <col min="6" max="6" width="10.5703125" style="32" bestFit="1" customWidth="1"/>
    <col min="7" max="7" width="10.28515625" style="32" bestFit="1" customWidth="1"/>
    <col min="8" max="8" width="14.5703125" style="32" bestFit="1" customWidth="1"/>
    <col min="9" max="9" width="12.7109375" style="32" bestFit="1" customWidth="1"/>
    <col min="10" max="10" width="18.140625" style="32" bestFit="1" customWidth="1"/>
    <col min="11" max="11" width="18.85546875" style="32" bestFit="1" customWidth="1"/>
    <col min="12" max="12" width="15.7109375" style="32" bestFit="1" customWidth="1"/>
    <col min="13" max="13" width="16" style="32" bestFit="1" customWidth="1"/>
    <col min="14" max="14" width="18.28515625" style="32" bestFit="1" customWidth="1"/>
    <col min="15" max="15" width="12.85546875" style="32" bestFit="1" customWidth="1"/>
    <col min="16" max="16" width="10.7109375" style="32" bestFit="1" customWidth="1"/>
    <col min="17" max="17" width="19.28515625" style="32" bestFit="1" customWidth="1"/>
    <col min="18" max="18" width="23.28515625" style="32" bestFit="1" customWidth="1"/>
    <col min="19" max="19" width="28.28515625" style="32" bestFit="1" customWidth="1"/>
    <col min="20" max="20" width="18.85546875" style="32" bestFit="1" customWidth="1"/>
    <col min="21" max="21" width="24" style="32" bestFit="1" customWidth="1"/>
    <col min="22" max="22" width="16.42578125" style="32" bestFit="1" customWidth="1"/>
    <col min="23" max="23" width="23.7109375" style="32" bestFit="1" customWidth="1"/>
    <col min="24" max="16384" width="9.140625" style="32"/>
  </cols>
  <sheetData>
    <row r="1" spans="1:23" x14ac:dyDescent="0.25">
      <c r="C1" s="32" t="s">
        <v>129</v>
      </c>
      <c r="D1" s="32" t="s">
        <v>130</v>
      </c>
    </row>
    <row r="2" spans="1:23" x14ac:dyDescent="0.25">
      <c r="A2" s="32" t="s">
        <v>45</v>
      </c>
      <c r="C2" s="32" t="s">
        <v>131</v>
      </c>
      <c r="D2" s="32" t="s">
        <v>132</v>
      </c>
    </row>
    <row r="3" spans="1:23" x14ac:dyDescent="0.25">
      <c r="A3" s="32" t="s">
        <v>45</v>
      </c>
      <c r="C3" s="32" t="s">
        <v>133</v>
      </c>
      <c r="D3" s="33">
        <v>44300.685381944444</v>
      </c>
    </row>
    <row r="4" spans="1:23" x14ac:dyDescent="0.25">
      <c r="A4" s="32" t="s">
        <v>45</v>
      </c>
      <c r="C4" s="32" t="s">
        <v>134</v>
      </c>
      <c r="D4" s="32" t="s">
        <v>135</v>
      </c>
    </row>
    <row r="6" spans="1:23" x14ac:dyDescent="0.25">
      <c r="A6" s="32" t="s">
        <v>45</v>
      </c>
      <c r="C6" s="32" t="s">
        <v>136</v>
      </c>
      <c r="H6" s="32" t="s">
        <v>137</v>
      </c>
      <c r="I6" s="32" t="s">
        <v>138</v>
      </c>
      <c r="J6" s="32" t="s">
        <v>139</v>
      </c>
      <c r="K6" s="32" t="s">
        <v>140</v>
      </c>
      <c r="L6" s="32" t="s">
        <v>141</v>
      </c>
      <c r="M6" s="32" t="s">
        <v>142</v>
      </c>
      <c r="N6" s="32" t="s">
        <v>143</v>
      </c>
      <c r="O6" s="32" t="s">
        <v>144</v>
      </c>
      <c r="P6" s="32" t="s">
        <v>145</v>
      </c>
      <c r="Q6" s="32" t="s">
        <v>146</v>
      </c>
      <c r="R6" s="32" t="s">
        <v>147</v>
      </c>
      <c r="S6" s="32" t="s">
        <v>148</v>
      </c>
      <c r="T6" s="32" t="s">
        <v>149</v>
      </c>
      <c r="U6" s="32" t="s">
        <v>150</v>
      </c>
      <c r="V6" s="32" t="s">
        <v>151</v>
      </c>
      <c r="W6" s="32" t="s">
        <v>152</v>
      </c>
    </row>
    <row r="7" spans="1:23" x14ac:dyDescent="0.25">
      <c r="A7" s="32" t="s">
        <v>45</v>
      </c>
      <c r="C7" s="32" t="s">
        <v>153</v>
      </c>
      <c r="H7" s="32" t="s">
        <v>154</v>
      </c>
      <c r="I7" s="32" t="s">
        <v>155</v>
      </c>
      <c r="J7" s="32" t="s">
        <v>156</v>
      </c>
      <c r="K7" s="32" t="s">
        <v>157</v>
      </c>
      <c r="L7" s="32" t="s">
        <v>158</v>
      </c>
      <c r="M7" s="32" t="s">
        <v>159</v>
      </c>
      <c r="N7" s="32" t="s">
        <v>160</v>
      </c>
      <c r="O7" s="32" t="s">
        <v>105</v>
      </c>
      <c r="P7" s="32" t="s">
        <v>161</v>
      </c>
      <c r="Q7" s="32" t="s">
        <v>162</v>
      </c>
      <c r="R7" s="32" t="s">
        <v>102</v>
      </c>
      <c r="S7" s="32" t="s">
        <v>103</v>
      </c>
      <c r="T7" s="32" t="s">
        <v>104</v>
      </c>
      <c r="U7" s="32" t="s">
        <v>107</v>
      </c>
      <c r="V7" s="32" t="s">
        <v>108</v>
      </c>
      <c r="W7" s="32" t="s">
        <v>163</v>
      </c>
    </row>
    <row r="8" spans="1:23" x14ac:dyDescent="0.25">
      <c r="A8" s="32" t="s">
        <v>45</v>
      </c>
      <c r="C8" s="32" t="s">
        <v>164</v>
      </c>
    </row>
    <row r="9" spans="1:23" x14ac:dyDescent="0.25">
      <c r="A9" s="32" t="s">
        <v>45</v>
      </c>
      <c r="C9" s="32" t="s">
        <v>165</v>
      </c>
      <c r="H9" s="32">
        <v>2</v>
      </c>
      <c r="I9" s="32">
        <v>1</v>
      </c>
      <c r="J9" s="32">
        <v>1</v>
      </c>
      <c r="K9" s="32">
        <v>1</v>
      </c>
      <c r="L9" s="32">
        <v>1</v>
      </c>
      <c r="M9" s="32">
        <v>1</v>
      </c>
      <c r="N9" s="32">
        <v>1</v>
      </c>
      <c r="O9" s="32">
        <v>1</v>
      </c>
      <c r="P9" s="32">
        <v>1</v>
      </c>
      <c r="Q9" s="32">
        <v>1</v>
      </c>
      <c r="R9" s="32">
        <v>1</v>
      </c>
      <c r="S9" s="32">
        <v>1</v>
      </c>
      <c r="T9" s="32">
        <v>2</v>
      </c>
      <c r="U9" s="32">
        <v>1</v>
      </c>
      <c r="V9" s="32">
        <v>1</v>
      </c>
      <c r="W9" s="32">
        <v>1</v>
      </c>
    </row>
    <row r="10" spans="1:23" x14ac:dyDescent="0.25">
      <c r="A10" s="32" t="s">
        <v>45</v>
      </c>
      <c r="C10" s="32" t="s">
        <v>166</v>
      </c>
    </row>
    <row r="11" spans="1:23" x14ac:dyDescent="0.25">
      <c r="A11" s="32" t="s">
        <v>45</v>
      </c>
      <c r="C11" s="32" t="s">
        <v>167</v>
      </c>
    </row>
    <row r="12" spans="1:23" x14ac:dyDescent="0.25">
      <c r="A12" s="32" t="s">
        <v>45</v>
      </c>
      <c r="C12" s="32" t="s">
        <v>168</v>
      </c>
      <c r="H12" s="34">
        <v>43831</v>
      </c>
      <c r="I12" s="34">
        <v>43831</v>
      </c>
      <c r="J12" s="34">
        <v>43831</v>
      </c>
      <c r="K12" s="34">
        <v>43831</v>
      </c>
      <c r="L12" s="34">
        <v>43831</v>
      </c>
      <c r="M12" s="34">
        <v>43831</v>
      </c>
      <c r="N12" s="34">
        <v>43831</v>
      </c>
      <c r="O12" s="34">
        <v>43831</v>
      </c>
      <c r="P12" s="34">
        <v>43831</v>
      </c>
      <c r="Q12" s="34">
        <v>43831</v>
      </c>
      <c r="R12" s="34">
        <v>43831</v>
      </c>
      <c r="S12" s="34">
        <v>43831</v>
      </c>
      <c r="T12" s="34">
        <v>43831</v>
      </c>
      <c r="U12" s="34">
        <v>43831</v>
      </c>
      <c r="V12" s="34">
        <v>43831</v>
      </c>
      <c r="W12" s="34">
        <v>43831</v>
      </c>
    </row>
    <row r="13" spans="1:23" x14ac:dyDescent="0.25">
      <c r="A13" s="32" t="s">
        <v>45</v>
      </c>
      <c r="C13" s="32" t="s">
        <v>169</v>
      </c>
      <c r="H13" s="34">
        <v>44196</v>
      </c>
      <c r="I13" s="34">
        <v>44196</v>
      </c>
      <c r="J13" s="34">
        <v>44196</v>
      </c>
      <c r="K13" s="34">
        <v>44196</v>
      </c>
      <c r="L13" s="34">
        <v>44196</v>
      </c>
      <c r="M13" s="34">
        <v>44196</v>
      </c>
      <c r="N13" s="34">
        <v>44196</v>
      </c>
      <c r="O13" s="34">
        <v>44196</v>
      </c>
      <c r="P13" s="34">
        <v>44196</v>
      </c>
      <c r="Q13" s="34">
        <v>44196</v>
      </c>
      <c r="R13" s="34">
        <v>44196</v>
      </c>
      <c r="S13" s="34">
        <v>44196</v>
      </c>
      <c r="T13" s="34">
        <v>44196</v>
      </c>
      <c r="U13" s="34">
        <v>44196</v>
      </c>
      <c r="V13" s="34">
        <v>44196</v>
      </c>
      <c r="W13" s="34">
        <v>44196</v>
      </c>
    </row>
    <row r="14" spans="1:23" x14ac:dyDescent="0.25">
      <c r="A14" s="32" t="s">
        <v>45</v>
      </c>
      <c r="C14" s="32" t="s">
        <v>170</v>
      </c>
    </row>
    <row r="15" spans="1:23" x14ac:dyDescent="0.25">
      <c r="A15" s="32" t="s">
        <v>45</v>
      </c>
      <c r="C15" s="32" t="s">
        <v>171</v>
      </c>
    </row>
    <row r="16" spans="1:23" x14ac:dyDescent="0.25">
      <c r="A16" s="32" t="s">
        <v>45</v>
      </c>
      <c r="C16" s="32" t="s">
        <v>172</v>
      </c>
    </row>
    <row r="17" spans="1:23" x14ac:dyDescent="0.25">
      <c r="A17" s="32" t="s">
        <v>45</v>
      </c>
      <c r="C17" s="32" t="s">
        <v>173</v>
      </c>
      <c r="H17" s="32" t="s">
        <v>174</v>
      </c>
      <c r="I17" s="32" t="s">
        <v>174</v>
      </c>
      <c r="J17" s="32" t="s">
        <v>50</v>
      </c>
      <c r="K17" s="32" t="s">
        <v>51</v>
      </c>
      <c r="L17" s="32" t="s">
        <v>51</v>
      </c>
      <c r="M17" s="32" t="s">
        <v>50</v>
      </c>
      <c r="N17" s="32" t="s">
        <v>51</v>
      </c>
      <c r="O17" s="32" t="s">
        <v>175</v>
      </c>
      <c r="P17" s="32" t="s">
        <v>174</v>
      </c>
      <c r="Q17" s="32" t="s">
        <v>174</v>
      </c>
      <c r="R17" s="32" t="s">
        <v>52</v>
      </c>
      <c r="S17" s="32" t="s">
        <v>52</v>
      </c>
      <c r="T17" s="32" t="s">
        <v>176</v>
      </c>
      <c r="U17" s="32" t="s">
        <v>52</v>
      </c>
      <c r="V17" s="32" t="s">
        <v>177</v>
      </c>
      <c r="W17" s="32" t="s">
        <v>174</v>
      </c>
    </row>
    <row r="19" spans="1:23" x14ac:dyDescent="0.25">
      <c r="C19" s="32" t="s">
        <v>178</v>
      </c>
      <c r="D19" s="32" t="s">
        <v>179</v>
      </c>
      <c r="E19" s="32" t="s">
        <v>180</v>
      </c>
      <c r="F19" s="32" t="s">
        <v>181</v>
      </c>
      <c r="G19" s="32" t="s">
        <v>182</v>
      </c>
    </row>
    <row r="20" spans="1:23" x14ac:dyDescent="0.25">
      <c r="A20" s="32" t="s">
        <v>183</v>
      </c>
      <c r="C20" s="32" t="s">
        <v>184</v>
      </c>
      <c r="D20" s="32" t="s">
        <v>185</v>
      </c>
      <c r="F20" s="32" t="s">
        <v>186</v>
      </c>
      <c r="G20" s="32" t="s">
        <v>187</v>
      </c>
      <c r="H20" s="32">
        <v>1</v>
      </c>
      <c r="I20" s="32">
        <v>0.91800000000000004</v>
      </c>
      <c r="J20" s="32">
        <v>0.6</v>
      </c>
      <c r="K20" s="32">
        <v>0.1</v>
      </c>
      <c r="L20" s="32">
        <v>0.39800000000000002</v>
      </c>
      <c r="M20" s="32">
        <v>0.7</v>
      </c>
      <c r="N20" s="32">
        <v>0.434</v>
      </c>
      <c r="O20" s="32">
        <v>0.7</v>
      </c>
      <c r="P20" s="32">
        <v>1</v>
      </c>
      <c r="Q20" s="32">
        <v>1</v>
      </c>
      <c r="R20" s="32">
        <v>1</v>
      </c>
      <c r="S20" s="32">
        <v>0.64700000000000002</v>
      </c>
      <c r="T20" s="32">
        <v>0.60699999999999998</v>
      </c>
      <c r="U20" s="32">
        <v>0.7</v>
      </c>
      <c r="V20" s="32">
        <v>0.44700000000000001</v>
      </c>
      <c r="W20" s="32">
        <v>0.7</v>
      </c>
    </row>
    <row r="21" spans="1:23" x14ac:dyDescent="0.25">
      <c r="A21" s="32" t="s">
        <v>183</v>
      </c>
      <c r="C21" s="32" t="s">
        <v>184</v>
      </c>
      <c r="D21" s="32" t="s">
        <v>185</v>
      </c>
      <c r="F21" s="32" t="s">
        <v>186</v>
      </c>
      <c r="G21" s="32" t="s">
        <v>187</v>
      </c>
      <c r="H21" s="32" t="s">
        <v>57</v>
      </c>
      <c r="I21" s="32" t="s">
        <v>57</v>
      </c>
      <c r="J21" s="32" t="s">
        <v>55</v>
      </c>
      <c r="K21" s="32" t="s">
        <v>188</v>
      </c>
      <c r="L21" s="32" t="s">
        <v>189</v>
      </c>
      <c r="M21" s="32" t="s">
        <v>55</v>
      </c>
      <c r="N21" s="32" t="s">
        <v>56</v>
      </c>
      <c r="O21" s="32" t="s">
        <v>55</v>
      </c>
      <c r="P21" s="32" t="s">
        <v>57</v>
      </c>
      <c r="Q21" s="32" t="s">
        <v>57</v>
      </c>
      <c r="R21" s="32" t="s">
        <v>57</v>
      </c>
      <c r="S21" s="32" t="s">
        <v>55</v>
      </c>
      <c r="T21" s="32" t="s">
        <v>55</v>
      </c>
      <c r="U21" s="32" t="s">
        <v>55</v>
      </c>
      <c r="V21" s="32" t="s">
        <v>56</v>
      </c>
      <c r="W21" s="32" t="s">
        <v>55</v>
      </c>
    </row>
    <row r="23" spans="1:23" x14ac:dyDescent="0.25">
      <c r="C23" s="32" t="s">
        <v>190</v>
      </c>
      <c r="D23" s="32" t="s">
        <v>179</v>
      </c>
      <c r="E23" s="32" t="s">
        <v>180</v>
      </c>
      <c r="F23" s="32" t="s">
        <v>181</v>
      </c>
      <c r="G23" s="32" t="s">
        <v>182</v>
      </c>
    </row>
    <row r="24" spans="1:23" x14ac:dyDescent="0.25">
      <c r="A24" s="32" t="s">
        <v>191</v>
      </c>
      <c r="B24" s="32">
        <v>1100</v>
      </c>
      <c r="C24" s="32" t="s">
        <v>192</v>
      </c>
      <c r="D24" s="32" t="s">
        <v>193</v>
      </c>
      <c r="F24" s="32" t="s">
        <v>186</v>
      </c>
      <c r="G24" s="32" t="s">
        <v>187</v>
      </c>
      <c r="H24" s="32">
        <v>1</v>
      </c>
      <c r="I24" s="32">
        <v>0.91800000000000004</v>
      </c>
      <c r="J24" s="32">
        <v>1</v>
      </c>
      <c r="K24" s="32">
        <v>0</v>
      </c>
      <c r="L24" s="32">
        <v>0.39600000000000002</v>
      </c>
      <c r="M24" s="32">
        <v>1</v>
      </c>
      <c r="N24" s="32">
        <v>0.46800000000000003</v>
      </c>
      <c r="O24" s="32">
        <v>1</v>
      </c>
      <c r="P24" s="32">
        <v>1</v>
      </c>
      <c r="Q24" s="32">
        <v>1</v>
      </c>
      <c r="R24" s="32">
        <v>1</v>
      </c>
      <c r="S24" s="32">
        <v>0.89400000000000002</v>
      </c>
      <c r="T24" s="32">
        <v>0.81299999999999994</v>
      </c>
      <c r="U24" s="32">
        <v>1</v>
      </c>
      <c r="V24" s="32">
        <v>0.49299999999999999</v>
      </c>
      <c r="W24" s="32">
        <v>1</v>
      </c>
    </row>
    <row r="25" spans="1:23" x14ac:dyDescent="0.25">
      <c r="A25" s="32" t="s">
        <v>194</v>
      </c>
      <c r="B25" s="32">
        <v>1110</v>
      </c>
      <c r="C25" s="32" t="s">
        <v>195</v>
      </c>
      <c r="D25" s="32" t="s">
        <v>196</v>
      </c>
      <c r="E25" s="32" t="s">
        <v>109</v>
      </c>
      <c r="F25" s="32" t="s">
        <v>186</v>
      </c>
      <c r="G25" s="32" t="s">
        <v>187</v>
      </c>
      <c r="H25" s="32" t="s">
        <v>197</v>
      </c>
      <c r="I25" s="32" t="s">
        <v>197</v>
      </c>
      <c r="J25" s="32" t="s">
        <v>197</v>
      </c>
      <c r="K25" s="32" t="s">
        <v>197</v>
      </c>
      <c r="L25" s="32" t="s">
        <v>197</v>
      </c>
      <c r="M25" s="32" t="s">
        <v>197</v>
      </c>
      <c r="N25" s="32" t="s">
        <v>197</v>
      </c>
      <c r="O25" s="32" t="s">
        <v>197</v>
      </c>
      <c r="P25" s="32" t="s">
        <v>197</v>
      </c>
      <c r="Q25" s="32" t="s">
        <v>197</v>
      </c>
      <c r="R25" s="32" t="s">
        <v>197</v>
      </c>
      <c r="S25" s="32" t="s">
        <v>197</v>
      </c>
      <c r="T25" s="32" t="s">
        <v>197</v>
      </c>
      <c r="U25" s="32" t="s">
        <v>197</v>
      </c>
      <c r="V25" s="32" t="s">
        <v>197</v>
      </c>
      <c r="W25" s="32" t="s">
        <v>197</v>
      </c>
    </row>
    <row r="26" spans="1:23" x14ac:dyDescent="0.25">
      <c r="A26" s="32" t="s">
        <v>198</v>
      </c>
      <c r="B26" s="32">
        <v>1111</v>
      </c>
      <c r="C26" s="32" t="s">
        <v>195</v>
      </c>
      <c r="D26" s="32" t="s">
        <v>196</v>
      </c>
      <c r="E26" s="32" t="s">
        <v>109</v>
      </c>
      <c r="F26" s="32" t="s">
        <v>111</v>
      </c>
      <c r="G26" s="32" t="s">
        <v>110</v>
      </c>
    </row>
    <row r="27" spans="1:23" x14ac:dyDescent="0.25">
      <c r="A27" s="32" t="s">
        <v>191</v>
      </c>
      <c r="B27" s="32">
        <v>1200</v>
      </c>
      <c r="C27" s="32" t="s">
        <v>199</v>
      </c>
      <c r="D27" s="32" t="s">
        <v>200</v>
      </c>
      <c r="F27" s="32" t="s">
        <v>186</v>
      </c>
      <c r="G27" s="32" t="s">
        <v>187</v>
      </c>
      <c r="J27" s="32">
        <v>0.2</v>
      </c>
      <c r="K27" s="32">
        <v>0.2</v>
      </c>
      <c r="L27" s="32">
        <v>0.4</v>
      </c>
      <c r="M27" s="32">
        <v>0.4</v>
      </c>
      <c r="N27" s="32">
        <v>0.4</v>
      </c>
      <c r="O27" s="32">
        <v>0.4</v>
      </c>
      <c r="S27" s="32">
        <v>0.4</v>
      </c>
      <c r="T27" s="32">
        <v>0.4</v>
      </c>
      <c r="U27" s="32">
        <v>0.4</v>
      </c>
      <c r="V27" s="32">
        <v>0.4</v>
      </c>
      <c r="W27" s="32">
        <v>0.4</v>
      </c>
    </row>
    <row r="28" spans="1:23" x14ac:dyDescent="0.25">
      <c r="A28" s="32" t="s">
        <v>194</v>
      </c>
      <c r="B28" s="32">
        <v>1207</v>
      </c>
      <c r="C28" s="32" t="s">
        <v>201</v>
      </c>
      <c r="D28" s="32" t="s">
        <v>202</v>
      </c>
      <c r="E28" s="32" t="s">
        <v>203</v>
      </c>
      <c r="F28" s="32" t="s">
        <v>186</v>
      </c>
      <c r="G28" s="32" t="s">
        <v>187</v>
      </c>
      <c r="H28" s="32" t="s">
        <v>197</v>
      </c>
      <c r="I28" s="32" t="s">
        <v>197</v>
      </c>
      <c r="J28" s="32" t="s">
        <v>197</v>
      </c>
      <c r="K28" s="32" t="s">
        <v>197</v>
      </c>
      <c r="L28" s="32" t="s">
        <v>197</v>
      </c>
      <c r="M28" s="32" t="s">
        <v>197</v>
      </c>
      <c r="N28" s="32" t="s">
        <v>197</v>
      </c>
      <c r="O28" s="32" t="s">
        <v>197</v>
      </c>
      <c r="P28" s="32" t="s">
        <v>197</v>
      </c>
      <c r="Q28" s="32" t="s">
        <v>197</v>
      </c>
      <c r="R28" s="32" t="s">
        <v>197</v>
      </c>
      <c r="S28" s="32" t="s">
        <v>197</v>
      </c>
      <c r="T28" s="32" t="s">
        <v>197</v>
      </c>
      <c r="U28" s="32" t="s">
        <v>197</v>
      </c>
      <c r="V28" s="32" t="s">
        <v>197</v>
      </c>
      <c r="W28" s="32" t="s">
        <v>197</v>
      </c>
    </row>
    <row r="29" spans="1:23" x14ac:dyDescent="0.25">
      <c r="A29" s="32" t="s">
        <v>194</v>
      </c>
      <c r="B29" s="32">
        <v>1215</v>
      </c>
      <c r="C29" s="32" t="s">
        <v>204</v>
      </c>
      <c r="D29" s="32" t="s">
        <v>202</v>
      </c>
      <c r="E29" s="32" t="s">
        <v>205</v>
      </c>
      <c r="F29" s="32" t="s">
        <v>186</v>
      </c>
      <c r="G29" s="32" t="s">
        <v>187</v>
      </c>
      <c r="H29" s="32" t="s">
        <v>197</v>
      </c>
      <c r="I29" s="32" t="s">
        <v>197</v>
      </c>
      <c r="J29" s="32" t="s">
        <v>197</v>
      </c>
      <c r="K29" s="32" t="s">
        <v>197</v>
      </c>
      <c r="L29" s="32" t="s">
        <v>197</v>
      </c>
      <c r="M29" s="32" t="s">
        <v>197</v>
      </c>
      <c r="N29" s="32" t="s">
        <v>197</v>
      </c>
      <c r="O29" s="32" t="s">
        <v>197</v>
      </c>
      <c r="P29" s="32" t="s">
        <v>197</v>
      </c>
      <c r="Q29" s="32" t="s">
        <v>197</v>
      </c>
      <c r="R29" s="32" t="s">
        <v>197</v>
      </c>
      <c r="S29" s="32" t="s">
        <v>197</v>
      </c>
      <c r="T29" s="32" t="s">
        <v>197</v>
      </c>
      <c r="U29" s="32" t="s">
        <v>197</v>
      </c>
      <c r="V29" s="32" t="s">
        <v>197</v>
      </c>
      <c r="W29" s="32" t="s">
        <v>197</v>
      </c>
    </row>
    <row r="30" spans="1:23" x14ac:dyDescent="0.25">
      <c r="A30" s="32" t="s">
        <v>194</v>
      </c>
      <c r="B30" s="32">
        <v>1221</v>
      </c>
      <c r="C30" s="32" t="s">
        <v>206</v>
      </c>
      <c r="D30" s="32" t="s">
        <v>202</v>
      </c>
      <c r="E30" s="32" t="s">
        <v>207</v>
      </c>
      <c r="F30" s="32" t="s">
        <v>186</v>
      </c>
      <c r="G30" s="32" t="s">
        <v>187</v>
      </c>
      <c r="H30" s="32" t="s">
        <v>197</v>
      </c>
      <c r="I30" s="32" t="s">
        <v>197</v>
      </c>
      <c r="J30" s="32" t="s">
        <v>197</v>
      </c>
      <c r="K30" s="32" t="s">
        <v>197</v>
      </c>
      <c r="L30" s="32" t="s">
        <v>197</v>
      </c>
      <c r="M30" s="32" t="s">
        <v>197</v>
      </c>
      <c r="N30" s="32" t="s">
        <v>197</v>
      </c>
      <c r="O30" s="32" t="s">
        <v>197</v>
      </c>
      <c r="P30" s="32" t="s">
        <v>197</v>
      </c>
      <c r="Q30" s="32" t="s">
        <v>197</v>
      </c>
      <c r="R30" s="32" t="s">
        <v>197</v>
      </c>
      <c r="S30" s="32" t="s">
        <v>197</v>
      </c>
      <c r="T30" s="32" t="s">
        <v>197</v>
      </c>
      <c r="U30" s="32" t="s">
        <v>197</v>
      </c>
      <c r="V30" s="32" t="s">
        <v>197</v>
      </c>
      <c r="W30" s="32" t="s">
        <v>197</v>
      </c>
    </row>
    <row r="31" spans="1:23" x14ac:dyDescent="0.25">
      <c r="A31" s="32" t="s">
        <v>194</v>
      </c>
      <c r="B31" s="32">
        <v>1223</v>
      </c>
      <c r="C31" s="32" t="s">
        <v>208</v>
      </c>
      <c r="D31" s="32" t="s">
        <v>202</v>
      </c>
      <c r="E31" s="32" t="s">
        <v>209</v>
      </c>
      <c r="F31" s="32" t="s">
        <v>186</v>
      </c>
      <c r="G31" s="32" t="s">
        <v>187</v>
      </c>
      <c r="H31" s="32" t="s">
        <v>197</v>
      </c>
      <c r="I31" s="32" t="s">
        <v>197</v>
      </c>
      <c r="J31" s="32" t="s">
        <v>197</v>
      </c>
      <c r="K31" s="32" t="s">
        <v>197</v>
      </c>
      <c r="L31" s="32" t="s">
        <v>197</v>
      </c>
      <c r="M31" s="32" t="s">
        <v>197</v>
      </c>
      <c r="N31" s="32" t="s">
        <v>197</v>
      </c>
      <c r="O31" s="32" t="s">
        <v>197</v>
      </c>
      <c r="P31" s="32" t="s">
        <v>197</v>
      </c>
      <c r="Q31" s="32" t="s">
        <v>197</v>
      </c>
      <c r="R31" s="32" t="s">
        <v>197</v>
      </c>
      <c r="S31" s="32" t="s">
        <v>197</v>
      </c>
      <c r="T31" s="32" t="s">
        <v>197</v>
      </c>
      <c r="U31" s="32" t="s">
        <v>197</v>
      </c>
      <c r="V31" s="32" t="s">
        <v>197</v>
      </c>
      <c r="W31" s="32" t="s">
        <v>197</v>
      </c>
    </row>
    <row r="32" spans="1:23" x14ac:dyDescent="0.25">
      <c r="A32" s="32" t="s">
        <v>194</v>
      </c>
      <c r="B32" s="32">
        <v>1234</v>
      </c>
      <c r="C32" s="32" t="s">
        <v>210</v>
      </c>
      <c r="D32" s="32" t="s">
        <v>202</v>
      </c>
      <c r="E32" s="32" t="s">
        <v>211</v>
      </c>
      <c r="F32" s="32" t="s">
        <v>186</v>
      </c>
      <c r="G32" s="32" t="s">
        <v>187</v>
      </c>
      <c r="H32" s="32" t="s">
        <v>197</v>
      </c>
      <c r="I32" s="32" t="s">
        <v>197</v>
      </c>
      <c r="J32" s="32" t="s">
        <v>197</v>
      </c>
      <c r="K32" s="32" t="s">
        <v>197</v>
      </c>
      <c r="L32" s="32" t="s">
        <v>197</v>
      </c>
      <c r="M32" s="32" t="s">
        <v>197</v>
      </c>
      <c r="N32" s="32" t="s">
        <v>197</v>
      </c>
      <c r="O32" s="32" t="s">
        <v>197</v>
      </c>
      <c r="P32" s="32" t="s">
        <v>197</v>
      </c>
      <c r="Q32" s="32" t="s">
        <v>197</v>
      </c>
      <c r="R32" s="32" t="s">
        <v>197</v>
      </c>
      <c r="S32" s="32" t="s">
        <v>197</v>
      </c>
      <c r="T32" s="32" t="s">
        <v>197</v>
      </c>
      <c r="U32" s="32" t="s">
        <v>197</v>
      </c>
      <c r="V32" s="32" t="s">
        <v>197</v>
      </c>
      <c r="W32" s="32" t="s">
        <v>197</v>
      </c>
    </row>
    <row r="33" spans="1:205" x14ac:dyDescent="0.25">
      <c r="A33" s="32" t="s">
        <v>194</v>
      </c>
      <c r="B33" s="32">
        <v>1235</v>
      </c>
      <c r="C33" s="32" t="s">
        <v>212</v>
      </c>
      <c r="D33" s="32" t="s">
        <v>202</v>
      </c>
      <c r="E33" s="32" t="s">
        <v>213</v>
      </c>
      <c r="F33" s="32" t="s">
        <v>186</v>
      </c>
      <c r="G33" s="32" t="s">
        <v>187</v>
      </c>
      <c r="H33" s="32" t="s">
        <v>197</v>
      </c>
      <c r="I33" s="32" t="s">
        <v>197</v>
      </c>
      <c r="J33" s="32" t="s">
        <v>197</v>
      </c>
      <c r="K33" s="32" t="s">
        <v>197</v>
      </c>
      <c r="L33" s="32" t="s">
        <v>197</v>
      </c>
      <c r="M33" s="32" t="s">
        <v>197</v>
      </c>
      <c r="N33" s="32" t="s">
        <v>197</v>
      </c>
      <c r="O33" s="32" t="s">
        <v>197</v>
      </c>
      <c r="P33" s="32" t="s">
        <v>197</v>
      </c>
      <c r="Q33" s="32" t="s">
        <v>197</v>
      </c>
      <c r="R33" s="32" t="s">
        <v>197</v>
      </c>
      <c r="S33" s="32" t="s">
        <v>197</v>
      </c>
      <c r="T33" s="32" t="s">
        <v>197</v>
      </c>
      <c r="U33" s="32" t="s">
        <v>197</v>
      </c>
      <c r="V33" s="32" t="s">
        <v>197</v>
      </c>
      <c r="W33" s="32" t="s">
        <v>197</v>
      </c>
    </row>
    <row r="35" spans="1:205" x14ac:dyDescent="0.25">
      <c r="A35" s="113"/>
      <c r="B35" s="113"/>
      <c r="C35" s="113" t="s">
        <v>129</v>
      </c>
      <c r="D35" s="113" t="s">
        <v>130</v>
      </c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3"/>
      <c r="GT35" s="113"/>
      <c r="GU35" s="113"/>
      <c r="GV35" s="113"/>
      <c r="GW35" s="113"/>
    </row>
    <row r="36" spans="1:205" x14ac:dyDescent="0.25">
      <c r="A36" s="113" t="s">
        <v>45</v>
      </c>
      <c r="B36" s="113"/>
      <c r="C36" s="113" t="s">
        <v>131</v>
      </c>
      <c r="D36" s="113" t="s">
        <v>132</v>
      </c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</row>
    <row r="37" spans="1:205" x14ac:dyDescent="0.25">
      <c r="A37" s="113" t="s">
        <v>45</v>
      </c>
      <c r="B37" s="113"/>
      <c r="C37" s="113" t="s">
        <v>133</v>
      </c>
      <c r="D37" s="111">
        <v>44623.443877314814</v>
      </c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13"/>
      <c r="FL37" s="113"/>
      <c r="FM37" s="113"/>
      <c r="FN37" s="113"/>
      <c r="FO37" s="113"/>
      <c r="FP37" s="113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3"/>
      <c r="GE37" s="113"/>
      <c r="GF37" s="113"/>
      <c r="GG37" s="113"/>
      <c r="GH37" s="113"/>
      <c r="GI37" s="113"/>
      <c r="GJ37" s="113"/>
      <c r="GK37" s="113"/>
      <c r="GL37" s="113"/>
      <c r="GM37" s="113"/>
      <c r="GN37" s="113"/>
      <c r="GO37" s="113"/>
      <c r="GP37" s="113"/>
      <c r="GQ37" s="113"/>
      <c r="GR37" s="113"/>
      <c r="GS37" s="113"/>
      <c r="GT37" s="113"/>
      <c r="GU37" s="113"/>
      <c r="GV37" s="113"/>
      <c r="GW37" s="113"/>
    </row>
    <row r="38" spans="1:205" x14ac:dyDescent="0.25">
      <c r="A38" s="113" t="s">
        <v>45</v>
      </c>
      <c r="B38" s="113"/>
      <c r="C38" s="113" t="s">
        <v>134</v>
      </c>
      <c r="D38" s="113" t="s">
        <v>135</v>
      </c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113"/>
      <c r="FL38" s="113"/>
      <c r="FM38" s="113"/>
      <c r="FN38" s="113"/>
      <c r="FO38" s="113"/>
      <c r="FP38" s="113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3"/>
      <c r="GE38" s="113"/>
      <c r="GF38" s="113"/>
      <c r="GG38" s="113"/>
      <c r="GH38" s="113"/>
      <c r="GI38" s="113"/>
      <c r="GJ38" s="113"/>
      <c r="GK38" s="113"/>
      <c r="GL38" s="113"/>
      <c r="GM38" s="113"/>
      <c r="GN38" s="113"/>
      <c r="GO38" s="113"/>
      <c r="GP38" s="113"/>
      <c r="GQ38" s="113"/>
      <c r="GR38" s="113"/>
      <c r="GS38" s="113"/>
      <c r="GT38" s="113"/>
      <c r="GU38" s="113"/>
      <c r="GV38" s="113"/>
      <c r="GW38" s="113"/>
    </row>
    <row r="39" spans="1:205" x14ac:dyDescent="0.25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113"/>
      <c r="FL39" s="113"/>
      <c r="FM39" s="113"/>
      <c r="FN39" s="113"/>
      <c r="FO39" s="113"/>
      <c r="FP39" s="113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  <c r="GC39" s="113"/>
      <c r="GD39" s="113"/>
      <c r="GE39" s="113"/>
      <c r="GF39" s="113"/>
      <c r="GG39" s="113"/>
      <c r="GH39" s="113"/>
      <c r="GI39" s="113"/>
      <c r="GJ39" s="113"/>
      <c r="GK39" s="113"/>
      <c r="GL39" s="113"/>
      <c r="GM39" s="113"/>
      <c r="GN39" s="113"/>
      <c r="GO39" s="113"/>
      <c r="GP39" s="113"/>
      <c r="GQ39" s="113"/>
      <c r="GR39" s="113"/>
      <c r="GS39" s="113"/>
      <c r="GT39" s="113"/>
      <c r="GU39" s="113"/>
      <c r="GV39" s="113"/>
      <c r="GW39" s="113"/>
    </row>
    <row r="40" spans="1:205" x14ac:dyDescent="0.25">
      <c r="A40" s="113" t="s">
        <v>45</v>
      </c>
      <c r="B40" s="113"/>
      <c r="C40" s="113" t="s">
        <v>136</v>
      </c>
      <c r="D40" s="113"/>
      <c r="E40" s="113"/>
      <c r="F40" s="113"/>
      <c r="G40" s="113"/>
      <c r="H40" s="113" t="s">
        <v>137</v>
      </c>
      <c r="I40" s="113" t="s">
        <v>138</v>
      </c>
      <c r="J40" s="113" t="s">
        <v>139</v>
      </c>
      <c r="K40" s="113" t="s">
        <v>140</v>
      </c>
      <c r="L40" s="113" t="s">
        <v>141</v>
      </c>
      <c r="M40" s="113" t="s">
        <v>142</v>
      </c>
      <c r="N40" s="113" t="s">
        <v>143</v>
      </c>
      <c r="O40" s="113" t="s">
        <v>144</v>
      </c>
      <c r="P40" s="113" t="s">
        <v>145</v>
      </c>
      <c r="Q40" s="113" t="s">
        <v>146</v>
      </c>
      <c r="R40" s="113" t="s">
        <v>147</v>
      </c>
      <c r="S40" s="113" t="s">
        <v>148</v>
      </c>
      <c r="T40" s="113" t="s">
        <v>149</v>
      </c>
      <c r="U40" s="113" t="s">
        <v>217</v>
      </c>
      <c r="V40" s="113" t="s">
        <v>150</v>
      </c>
      <c r="W40" s="113" t="s">
        <v>151</v>
      </c>
      <c r="X40" s="113" t="s">
        <v>152</v>
      </c>
      <c r="Y40" s="113" t="s">
        <v>137</v>
      </c>
      <c r="Z40" s="113" t="s">
        <v>137</v>
      </c>
      <c r="AA40" s="113" t="s">
        <v>137</v>
      </c>
      <c r="AB40" s="113" t="s">
        <v>137</v>
      </c>
      <c r="AC40" s="113" t="s">
        <v>137</v>
      </c>
      <c r="AD40" s="113" t="s">
        <v>137</v>
      </c>
      <c r="AE40" s="113" t="s">
        <v>137</v>
      </c>
      <c r="AF40" s="113" t="s">
        <v>137</v>
      </c>
      <c r="AG40" s="113" t="s">
        <v>137</v>
      </c>
      <c r="AH40" s="113" t="s">
        <v>137</v>
      </c>
      <c r="AI40" s="113" t="s">
        <v>137</v>
      </c>
      <c r="AJ40" s="113" t="s">
        <v>137</v>
      </c>
      <c r="AK40" s="113" t="s">
        <v>137</v>
      </c>
      <c r="AL40" s="113" t="s">
        <v>137</v>
      </c>
      <c r="AM40" s="113" t="s">
        <v>137</v>
      </c>
      <c r="AN40" s="113" t="s">
        <v>138</v>
      </c>
      <c r="AO40" s="113" t="s">
        <v>138</v>
      </c>
      <c r="AP40" s="113" t="s">
        <v>138</v>
      </c>
      <c r="AQ40" s="113" t="s">
        <v>138</v>
      </c>
      <c r="AR40" s="113" t="s">
        <v>138</v>
      </c>
      <c r="AS40" s="113" t="s">
        <v>138</v>
      </c>
      <c r="AT40" s="113" t="s">
        <v>138</v>
      </c>
      <c r="AU40" s="113" t="s">
        <v>138</v>
      </c>
      <c r="AV40" s="113" t="s">
        <v>138</v>
      </c>
      <c r="AW40" s="113" t="s">
        <v>138</v>
      </c>
      <c r="AX40" s="113" t="s">
        <v>138</v>
      </c>
      <c r="AY40" s="113" t="s">
        <v>138</v>
      </c>
      <c r="AZ40" s="113" t="s">
        <v>138</v>
      </c>
      <c r="BA40" s="113" t="s">
        <v>139</v>
      </c>
      <c r="BB40" s="113" t="s">
        <v>139</v>
      </c>
      <c r="BC40" s="113" t="s">
        <v>139</v>
      </c>
      <c r="BD40" s="113" t="s">
        <v>139</v>
      </c>
      <c r="BE40" s="113" t="s">
        <v>139</v>
      </c>
      <c r="BF40" s="113" t="s">
        <v>139</v>
      </c>
      <c r="BG40" s="113" t="s">
        <v>139</v>
      </c>
      <c r="BH40" s="113" t="s">
        <v>139</v>
      </c>
      <c r="BI40" s="113" t="s">
        <v>140</v>
      </c>
      <c r="BJ40" s="113" t="s">
        <v>140</v>
      </c>
      <c r="BK40" s="113" t="s">
        <v>140</v>
      </c>
      <c r="BL40" s="113" t="s">
        <v>140</v>
      </c>
      <c r="BM40" s="113" t="s">
        <v>140</v>
      </c>
      <c r="BN40" s="113" t="s">
        <v>140</v>
      </c>
      <c r="BO40" s="113" t="s">
        <v>140</v>
      </c>
      <c r="BP40" s="113" t="s">
        <v>140</v>
      </c>
      <c r="BQ40" s="113" t="s">
        <v>141</v>
      </c>
      <c r="BR40" s="113" t="s">
        <v>141</v>
      </c>
      <c r="BS40" s="113" t="s">
        <v>141</v>
      </c>
      <c r="BT40" s="113" t="s">
        <v>141</v>
      </c>
      <c r="BU40" s="113" t="s">
        <v>141</v>
      </c>
      <c r="BV40" s="113" t="s">
        <v>141</v>
      </c>
      <c r="BW40" s="113" t="s">
        <v>141</v>
      </c>
      <c r="BX40" s="113" t="s">
        <v>141</v>
      </c>
      <c r="BY40" s="113" t="s">
        <v>142</v>
      </c>
      <c r="BZ40" s="113" t="s">
        <v>142</v>
      </c>
      <c r="CA40" s="113" t="s">
        <v>142</v>
      </c>
      <c r="CB40" s="113" t="s">
        <v>142</v>
      </c>
      <c r="CC40" s="113" t="s">
        <v>142</v>
      </c>
      <c r="CD40" s="113" t="s">
        <v>142</v>
      </c>
      <c r="CE40" s="113" t="s">
        <v>142</v>
      </c>
      <c r="CF40" s="113" t="s">
        <v>142</v>
      </c>
      <c r="CG40" s="113" t="s">
        <v>143</v>
      </c>
      <c r="CH40" s="113" t="s">
        <v>143</v>
      </c>
      <c r="CI40" s="113" t="s">
        <v>143</v>
      </c>
      <c r="CJ40" s="113" t="s">
        <v>143</v>
      </c>
      <c r="CK40" s="113" t="s">
        <v>143</v>
      </c>
      <c r="CL40" s="113" t="s">
        <v>143</v>
      </c>
      <c r="CM40" s="113" t="s">
        <v>143</v>
      </c>
      <c r="CN40" s="113" t="s">
        <v>143</v>
      </c>
      <c r="CO40" s="113" t="s">
        <v>144</v>
      </c>
      <c r="CP40" s="113" t="s">
        <v>144</v>
      </c>
      <c r="CQ40" s="113" t="s">
        <v>144</v>
      </c>
      <c r="CR40" s="113" t="s">
        <v>144</v>
      </c>
      <c r="CS40" s="113" t="s">
        <v>144</v>
      </c>
      <c r="CT40" s="113" t="s">
        <v>144</v>
      </c>
      <c r="CU40" s="113" t="s">
        <v>144</v>
      </c>
      <c r="CV40" s="113" t="s">
        <v>144</v>
      </c>
      <c r="CW40" s="113" t="s">
        <v>145</v>
      </c>
      <c r="CX40" s="113" t="s">
        <v>145</v>
      </c>
      <c r="CY40" s="113" t="s">
        <v>145</v>
      </c>
      <c r="CZ40" s="113" t="s">
        <v>145</v>
      </c>
      <c r="DA40" s="113" t="s">
        <v>145</v>
      </c>
      <c r="DB40" s="113" t="s">
        <v>145</v>
      </c>
      <c r="DC40" s="113" t="s">
        <v>145</v>
      </c>
      <c r="DD40" s="113" t="s">
        <v>145</v>
      </c>
      <c r="DE40" s="113" t="s">
        <v>146</v>
      </c>
      <c r="DF40" s="113" t="s">
        <v>146</v>
      </c>
      <c r="DG40" s="113" t="s">
        <v>146</v>
      </c>
      <c r="DH40" s="113" t="s">
        <v>146</v>
      </c>
      <c r="DI40" s="113" t="s">
        <v>146</v>
      </c>
      <c r="DJ40" s="113" t="s">
        <v>146</v>
      </c>
      <c r="DK40" s="113" t="s">
        <v>146</v>
      </c>
      <c r="DL40" s="113" t="s">
        <v>146</v>
      </c>
      <c r="DM40" s="113" t="s">
        <v>147</v>
      </c>
      <c r="DN40" s="113" t="s">
        <v>147</v>
      </c>
      <c r="DO40" s="113" t="s">
        <v>147</v>
      </c>
      <c r="DP40" s="113" t="s">
        <v>147</v>
      </c>
      <c r="DQ40" s="113" t="s">
        <v>147</v>
      </c>
      <c r="DR40" s="113" t="s">
        <v>147</v>
      </c>
      <c r="DS40" s="113" t="s">
        <v>147</v>
      </c>
      <c r="DT40" s="113" t="s">
        <v>147</v>
      </c>
      <c r="DU40" s="113" t="s">
        <v>148</v>
      </c>
      <c r="DV40" s="113" t="s">
        <v>148</v>
      </c>
      <c r="DW40" s="113" t="s">
        <v>148</v>
      </c>
      <c r="DX40" s="113" t="s">
        <v>148</v>
      </c>
      <c r="DY40" s="113" t="s">
        <v>148</v>
      </c>
      <c r="DZ40" s="113" t="s">
        <v>148</v>
      </c>
      <c r="EA40" s="113" t="s">
        <v>148</v>
      </c>
      <c r="EB40" s="113" t="s">
        <v>148</v>
      </c>
      <c r="EC40" s="113" t="s">
        <v>149</v>
      </c>
      <c r="ED40" s="113" t="s">
        <v>149</v>
      </c>
      <c r="EE40" s="113" t="s">
        <v>149</v>
      </c>
      <c r="EF40" s="113" t="s">
        <v>149</v>
      </c>
      <c r="EG40" s="113" t="s">
        <v>149</v>
      </c>
      <c r="EH40" s="113" t="s">
        <v>149</v>
      </c>
      <c r="EI40" s="113" t="s">
        <v>149</v>
      </c>
      <c r="EJ40" s="113" t="s">
        <v>149</v>
      </c>
      <c r="EK40" s="113" t="s">
        <v>149</v>
      </c>
      <c r="EL40" s="113" t="s">
        <v>149</v>
      </c>
      <c r="EM40" s="113" t="s">
        <v>149</v>
      </c>
      <c r="EN40" s="113" t="s">
        <v>149</v>
      </c>
      <c r="EO40" s="113" t="s">
        <v>149</v>
      </c>
      <c r="EP40" s="113" t="s">
        <v>149</v>
      </c>
      <c r="EQ40" s="113" t="s">
        <v>149</v>
      </c>
      <c r="ER40" s="113" t="s">
        <v>149</v>
      </c>
      <c r="ES40" s="113" t="s">
        <v>149</v>
      </c>
      <c r="ET40" s="113" t="s">
        <v>149</v>
      </c>
      <c r="EU40" s="113" t="s">
        <v>149</v>
      </c>
      <c r="EV40" s="113" t="s">
        <v>149</v>
      </c>
      <c r="EW40" s="113" t="s">
        <v>149</v>
      </c>
      <c r="EX40" s="113" t="s">
        <v>149</v>
      </c>
      <c r="EY40" s="113" t="s">
        <v>149</v>
      </c>
      <c r="EZ40" s="113" t="s">
        <v>149</v>
      </c>
      <c r="FA40" s="113" t="s">
        <v>149</v>
      </c>
      <c r="FB40" s="113" t="s">
        <v>149</v>
      </c>
      <c r="FC40" s="113" t="s">
        <v>149</v>
      </c>
      <c r="FD40" s="113" t="s">
        <v>149</v>
      </c>
      <c r="FE40" s="113" t="s">
        <v>149</v>
      </c>
      <c r="FF40" s="113" t="s">
        <v>217</v>
      </c>
      <c r="FG40" s="113" t="s">
        <v>217</v>
      </c>
      <c r="FH40" s="113" t="s">
        <v>217</v>
      </c>
      <c r="FI40" s="113" t="s">
        <v>217</v>
      </c>
      <c r="FJ40" s="113" t="s">
        <v>217</v>
      </c>
      <c r="FK40" s="113" t="s">
        <v>217</v>
      </c>
      <c r="FL40" s="113" t="s">
        <v>150</v>
      </c>
      <c r="FM40" s="113" t="s">
        <v>150</v>
      </c>
      <c r="FN40" s="113" t="s">
        <v>150</v>
      </c>
      <c r="FO40" s="113" t="s">
        <v>150</v>
      </c>
      <c r="FP40" s="113" t="s">
        <v>150</v>
      </c>
      <c r="FQ40" s="113" t="s">
        <v>150</v>
      </c>
      <c r="FR40" s="113" t="s">
        <v>150</v>
      </c>
      <c r="FS40" s="113" t="s">
        <v>150</v>
      </c>
      <c r="FT40" s="113" t="s">
        <v>151</v>
      </c>
      <c r="FU40" s="113" t="s">
        <v>151</v>
      </c>
      <c r="FV40" s="113" t="s">
        <v>151</v>
      </c>
      <c r="FW40" s="113" t="s">
        <v>151</v>
      </c>
      <c r="FX40" s="113" t="s">
        <v>151</v>
      </c>
      <c r="FY40" s="113" t="s">
        <v>151</v>
      </c>
      <c r="FZ40" s="113" t="s">
        <v>151</v>
      </c>
      <c r="GA40" s="113" t="s">
        <v>151</v>
      </c>
      <c r="GB40" s="113" t="s">
        <v>152</v>
      </c>
      <c r="GC40" s="113" t="s">
        <v>152</v>
      </c>
      <c r="GD40" s="113" t="s">
        <v>152</v>
      </c>
      <c r="GE40" s="113" t="s">
        <v>152</v>
      </c>
      <c r="GF40" s="113" t="s">
        <v>152</v>
      </c>
      <c r="GG40" s="113" t="s">
        <v>152</v>
      </c>
      <c r="GH40" s="113" t="s">
        <v>152</v>
      </c>
      <c r="GI40" s="113" t="s">
        <v>152</v>
      </c>
      <c r="GJ40" s="113" t="s">
        <v>218</v>
      </c>
      <c r="GK40" s="113" t="s">
        <v>218</v>
      </c>
      <c r="GL40" s="113" t="s">
        <v>218</v>
      </c>
      <c r="GM40" s="113" t="s">
        <v>218</v>
      </c>
      <c r="GN40" s="113" t="s">
        <v>218</v>
      </c>
      <c r="GO40" s="113" t="s">
        <v>218</v>
      </c>
      <c r="GP40" s="113" t="s">
        <v>218</v>
      </c>
      <c r="GQ40" s="113" t="s">
        <v>218</v>
      </c>
      <c r="GR40" s="113" t="s">
        <v>218</v>
      </c>
      <c r="GS40" s="113" t="s">
        <v>218</v>
      </c>
      <c r="GT40" s="113" t="s">
        <v>218</v>
      </c>
      <c r="GU40" s="113" t="s">
        <v>218</v>
      </c>
      <c r="GV40" s="113" t="s">
        <v>218</v>
      </c>
      <c r="GW40" s="113" t="s">
        <v>218</v>
      </c>
    </row>
    <row r="41" spans="1:205" x14ac:dyDescent="0.25">
      <c r="A41" s="113" t="s">
        <v>45</v>
      </c>
      <c r="B41" s="113"/>
      <c r="C41" s="113" t="s">
        <v>153</v>
      </c>
      <c r="D41" s="113"/>
      <c r="E41" s="113"/>
      <c r="F41" s="113"/>
      <c r="G41" s="113"/>
      <c r="H41" s="113" t="s">
        <v>154</v>
      </c>
      <c r="I41" s="113" t="s">
        <v>155</v>
      </c>
      <c r="J41" s="113" t="s">
        <v>156</v>
      </c>
      <c r="K41" s="113" t="s">
        <v>157</v>
      </c>
      <c r="L41" s="113" t="s">
        <v>158</v>
      </c>
      <c r="M41" s="113" t="s">
        <v>159</v>
      </c>
      <c r="N41" s="113" t="s">
        <v>160</v>
      </c>
      <c r="O41" s="113" t="s">
        <v>105</v>
      </c>
      <c r="P41" s="113" t="s">
        <v>161</v>
      </c>
      <c r="Q41" s="113" t="s">
        <v>162</v>
      </c>
      <c r="R41" s="113" t="s">
        <v>102</v>
      </c>
      <c r="S41" s="113" t="s">
        <v>103</v>
      </c>
      <c r="T41" s="113" t="s">
        <v>104</v>
      </c>
      <c r="U41" s="113" t="s">
        <v>106</v>
      </c>
      <c r="V41" s="113" t="s">
        <v>107</v>
      </c>
      <c r="W41" s="113" t="s">
        <v>108</v>
      </c>
      <c r="X41" s="113" t="s">
        <v>163</v>
      </c>
      <c r="Y41" s="113" t="s">
        <v>154</v>
      </c>
      <c r="Z41" s="113" t="s">
        <v>154</v>
      </c>
      <c r="AA41" s="113" t="s">
        <v>154</v>
      </c>
      <c r="AB41" s="113" t="s">
        <v>154</v>
      </c>
      <c r="AC41" s="113" t="s">
        <v>154</v>
      </c>
      <c r="AD41" s="113" t="s">
        <v>154</v>
      </c>
      <c r="AE41" s="113" t="s">
        <v>154</v>
      </c>
      <c r="AF41" s="113" t="s">
        <v>154</v>
      </c>
      <c r="AG41" s="113" t="s">
        <v>154</v>
      </c>
      <c r="AH41" s="113" t="s">
        <v>154</v>
      </c>
      <c r="AI41" s="113" t="s">
        <v>154</v>
      </c>
      <c r="AJ41" s="113" t="s">
        <v>154</v>
      </c>
      <c r="AK41" s="113" t="s">
        <v>154</v>
      </c>
      <c r="AL41" s="113" t="s">
        <v>154</v>
      </c>
      <c r="AM41" s="113" t="s">
        <v>154</v>
      </c>
      <c r="AN41" s="113" t="s">
        <v>155</v>
      </c>
      <c r="AO41" s="113" t="s">
        <v>155</v>
      </c>
      <c r="AP41" s="113" t="s">
        <v>155</v>
      </c>
      <c r="AQ41" s="113" t="s">
        <v>155</v>
      </c>
      <c r="AR41" s="113" t="s">
        <v>155</v>
      </c>
      <c r="AS41" s="113" t="s">
        <v>155</v>
      </c>
      <c r="AT41" s="113" t="s">
        <v>155</v>
      </c>
      <c r="AU41" s="113" t="s">
        <v>155</v>
      </c>
      <c r="AV41" s="113" t="s">
        <v>155</v>
      </c>
      <c r="AW41" s="113" t="s">
        <v>155</v>
      </c>
      <c r="AX41" s="113" t="s">
        <v>155</v>
      </c>
      <c r="AY41" s="113" t="s">
        <v>155</v>
      </c>
      <c r="AZ41" s="113" t="s">
        <v>155</v>
      </c>
      <c r="BA41" s="113" t="s">
        <v>156</v>
      </c>
      <c r="BB41" s="113" t="s">
        <v>156</v>
      </c>
      <c r="BC41" s="113" t="s">
        <v>156</v>
      </c>
      <c r="BD41" s="113" t="s">
        <v>156</v>
      </c>
      <c r="BE41" s="113" t="s">
        <v>156</v>
      </c>
      <c r="BF41" s="113" t="s">
        <v>156</v>
      </c>
      <c r="BG41" s="113" t="s">
        <v>156</v>
      </c>
      <c r="BH41" s="113" t="s">
        <v>156</v>
      </c>
      <c r="BI41" s="113" t="s">
        <v>157</v>
      </c>
      <c r="BJ41" s="113" t="s">
        <v>157</v>
      </c>
      <c r="BK41" s="113" t="s">
        <v>157</v>
      </c>
      <c r="BL41" s="113" t="s">
        <v>157</v>
      </c>
      <c r="BM41" s="113" t="s">
        <v>157</v>
      </c>
      <c r="BN41" s="113" t="s">
        <v>157</v>
      </c>
      <c r="BO41" s="113" t="s">
        <v>157</v>
      </c>
      <c r="BP41" s="113" t="s">
        <v>157</v>
      </c>
      <c r="BQ41" s="113" t="s">
        <v>158</v>
      </c>
      <c r="BR41" s="113" t="s">
        <v>158</v>
      </c>
      <c r="BS41" s="113" t="s">
        <v>158</v>
      </c>
      <c r="BT41" s="113" t="s">
        <v>158</v>
      </c>
      <c r="BU41" s="113" t="s">
        <v>158</v>
      </c>
      <c r="BV41" s="113" t="s">
        <v>158</v>
      </c>
      <c r="BW41" s="113" t="s">
        <v>158</v>
      </c>
      <c r="BX41" s="113" t="s">
        <v>158</v>
      </c>
      <c r="BY41" s="113" t="s">
        <v>159</v>
      </c>
      <c r="BZ41" s="113" t="s">
        <v>159</v>
      </c>
      <c r="CA41" s="113" t="s">
        <v>159</v>
      </c>
      <c r="CB41" s="113" t="s">
        <v>159</v>
      </c>
      <c r="CC41" s="113" t="s">
        <v>159</v>
      </c>
      <c r="CD41" s="113" t="s">
        <v>159</v>
      </c>
      <c r="CE41" s="113" t="s">
        <v>159</v>
      </c>
      <c r="CF41" s="113" t="s">
        <v>159</v>
      </c>
      <c r="CG41" s="113" t="s">
        <v>160</v>
      </c>
      <c r="CH41" s="113" t="s">
        <v>160</v>
      </c>
      <c r="CI41" s="113" t="s">
        <v>160</v>
      </c>
      <c r="CJ41" s="113" t="s">
        <v>160</v>
      </c>
      <c r="CK41" s="113" t="s">
        <v>160</v>
      </c>
      <c r="CL41" s="113" t="s">
        <v>160</v>
      </c>
      <c r="CM41" s="113" t="s">
        <v>160</v>
      </c>
      <c r="CN41" s="113" t="s">
        <v>160</v>
      </c>
      <c r="CO41" s="113" t="s">
        <v>105</v>
      </c>
      <c r="CP41" s="113" t="s">
        <v>105</v>
      </c>
      <c r="CQ41" s="113" t="s">
        <v>105</v>
      </c>
      <c r="CR41" s="113" t="s">
        <v>105</v>
      </c>
      <c r="CS41" s="113" t="s">
        <v>105</v>
      </c>
      <c r="CT41" s="113" t="s">
        <v>105</v>
      </c>
      <c r="CU41" s="113" t="s">
        <v>105</v>
      </c>
      <c r="CV41" s="113" t="s">
        <v>105</v>
      </c>
      <c r="CW41" s="113" t="s">
        <v>161</v>
      </c>
      <c r="CX41" s="113" t="s">
        <v>161</v>
      </c>
      <c r="CY41" s="113" t="s">
        <v>161</v>
      </c>
      <c r="CZ41" s="113" t="s">
        <v>161</v>
      </c>
      <c r="DA41" s="113" t="s">
        <v>161</v>
      </c>
      <c r="DB41" s="113" t="s">
        <v>161</v>
      </c>
      <c r="DC41" s="113" t="s">
        <v>161</v>
      </c>
      <c r="DD41" s="113" t="s">
        <v>161</v>
      </c>
      <c r="DE41" s="113" t="s">
        <v>162</v>
      </c>
      <c r="DF41" s="113" t="s">
        <v>162</v>
      </c>
      <c r="DG41" s="113" t="s">
        <v>162</v>
      </c>
      <c r="DH41" s="113" t="s">
        <v>162</v>
      </c>
      <c r="DI41" s="113" t="s">
        <v>162</v>
      </c>
      <c r="DJ41" s="113" t="s">
        <v>162</v>
      </c>
      <c r="DK41" s="113" t="s">
        <v>162</v>
      </c>
      <c r="DL41" s="113" t="s">
        <v>162</v>
      </c>
      <c r="DM41" s="113" t="s">
        <v>102</v>
      </c>
      <c r="DN41" s="113" t="s">
        <v>102</v>
      </c>
      <c r="DO41" s="113" t="s">
        <v>102</v>
      </c>
      <c r="DP41" s="113" t="s">
        <v>102</v>
      </c>
      <c r="DQ41" s="113" t="s">
        <v>102</v>
      </c>
      <c r="DR41" s="113" t="s">
        <v>102</v>
      </c>
      <c r="DS41" s="113" t="s">
        <v>102</v>
      </c>
      <c r="DT41" s="113" t="s">
        <v>102</v>
      </c>
      <c r="DU41" s="113" t="s">
        <v>103</v>
      </c>
      <c r="DV41" s="113" t="s">
        <v>103</v>
      </c>
      <c r="DW41" s="113" t="s">
        <v>103</v>
      </c>
      <c r="DX41" s="113" t="s">
        <v>103</v>
      </c>
      <c r="DY41" s="113" t="s">
        <v>103</v>
      </c>
      <c r="DZ41" s="113" t="s">
        <v>103</v>
      </c>
      <c r="EA41" s="113" t="s">
        <v>103</v>
      </c>
      <c r="EB41" s="113" t="s">
        <v>103</v>
      </c>
      <c r="EC41" s="113" t="s">
        <v>104</v>
      </c>
      <c r="ED41" s="113" t="s">
        <v>104</v>
      </c>
      <c r="EE41" s="113" t="s">
        <v>104</v>
      </c>
      <c r="EF41" s="113" t="s">
        <v>104</v>
      </c>
      <c r="EG41" s="113" t="s">
        <v>104</v>
      </c>
      <c r="EH41" s="113" t="s">
        <v>104</v>
      </c>
      <c r="EI41" s="113" t="s">
        <v>104</v>
      </c>
      <c r="EJ41" s="113" t="s">
        <v>104</v>
      </c>
      <c r="EK41" s="113" t="s">
        <v>104</v>
      </c>
      <c r="EL41" s="113" t="s">
        <v>104</v>
      </c>
      <c r="EM41" s="113" t="s">
        <v>104</v>
      </c>
      <c r="EN41" s="113" t="s">
        <v>104</v>
      </c>
      <c r="EO41" s="113" t="s">
        <v>104</v>
      </c>
      <c r="EP41" s="113" t="s">
        <v>104</v>
      </c>
      <c r="EQ41" s="113" t="s">
        <v>104</v>
      </c>
      <c r="ER41" s="113" t="s">
        <v>104</v>
      </c>
      <c r="ES41" s="113" t="s">
        <v>104</v>
      </c>
      <c r="ET41" s="113" t="s">
        <v>104</v>
      </c>
      <c r="EU41" s="113" t="s">
        <v>104</v>
      </c>
      <c r="EV41" s="113" t="s">
        <v>104</v>
      </c>
      <c r="EW41" s="113" t="s">
        <v>104</v>
      </c>
      <c r="EX41" s="113" t="s">
        <v>104</v>
      </c>
      <c r="EY41" s="113" t="s">
        <v>104</v>
      </c>
      <c r="EZ41" s="113" t="s">
        <v>104</v>
      </c>
      <c r="FA41" s="113" t="s">
        <v>104</v>
      </c>
      <c r="FB41" s="113" t="s">
        <v>104</v>
      </c>
      <c r="FC41" s="113" t="s">
        <v>104</v>
      </c>
      <c r="FD41" s="113" t="s">
        <v>104</v>
      </c>
      <c r="FE41" s="113" t="s">
        <v>104</v>
      </c>
      <c r="FF41" s="113" t="s">
        <v>106</v>
      </c>
      <c r="FG41" s="113" t="s">
        <v>106</v>
      </c>
      <c r="FH41" s="113" t="s">
        <v>106</v>
      </c>
      <c r="FI41" s="113" t="s">
        <v>106</v>
      </c>
      <c r="FJ41" s="113" t="s">
        <v>106</v>
      </c>
      <c r="FK41" s="113" t="s">
        <v>106</v>
      </c>
      <c r="FL41" s="113" t="s">
        <v>107</v>
      </c>
      <c r="FM41" s="113" t="s">
        <v>107</v>
      </c>
      <c r="FN41" s="113" t="s">
        <v>107</v>
      </c>
      <c r="FO41" s="113" t="s">
        <v>107</v>
      </c>
      <c r="FP41" s="113" t="s">
        <v>107</v>
      </c>
      <c r="FQ41" s="113" t="s">
        <v>107</v>
      </c>
      <c r="FR41" s="113" t="s">
        <v>107</v>
      </c>
      <c r="FS41" s="113" t="s">
        <v>107</v>
      </c>
      <c r="FT41" s="113" t="s">
        <v>108</v>
      </c>
      <c r="FU41" s="113" t="s">
        <v>108</v>
      </c>
      <c r="FV41" s="113" t="s">
        <v>108</v>
      </c>
      <c r="FW41" s="113" t="s">
        <v>108</v>
      </c>
      <c r="FX41" s="113" t="s">
        <v>108</v>
      </c>
      <c r="FY41" s="113" t="s">
        <v>108</v>
      </c>
      <c r="FZ41" s="113" t="s">
        <v>108</v>
      </c>
      <c r="GA41" s="113" t="s">
        <v>108</v>
      </c>
      <c r="GB41" s="113" t="s">
        <v>163</v>
      </c>
      <c r="GC41" s="113" t="s">
        <v>163</v>
      </c>
      <c r="GD41" s="113" t="s">
        <v>163</v>
      </c>
      <c r="GE41" s="113" t="s">
        <v>163</v>
      </c>
      <c r="GF41" s="113" t="s">
        <v>163</v>
      </c>
      <c r="GG41" s="113" t="s">
        <v>163</v>
      </c>
      <c r="GH41" s="113" t="s">
        <v>163</v>
      </c>
      <c r="GI41" s="113" t="s">
        <v>163</v>
      </c>
      <c r="GJ41" s="113" t="s">
        <v>101</v>
      </c>
      <c r="GK41" s="113" t="s">
        <v>101</v>
      </c>
      <c r="GL41" s="113" t="s">
        <v>101</v>
      </c>
      <c r="GM41" s="113" t="s">
        <v>101</v>
      </c>
      <c r="GN41" s="113" t="s">
        <v>101</v>
      </c>
      <c r="GO41" s="113" t="s">
        <v>101</v>
      </c>
      <c r="GP41" s="113" t="s">
        <v>101</v>
      </c>
      <c r="GQ41" s="113" t="s">
        <v>101</v>
      </c>
      <c r="GR41" s="113" t="s">
        <v>101</v>
      </c>
      <c r="GS41" s="113" t="s">
        <v>101</v>
      </c>
      <c r="GT41" s="113" t="s">
        <v>101</v>
      </c>
      <c r="GU41" s="113" t="s">
        <v>101</v>
      </c>
      <c r="GV41" s="113" t="s">
        <v>101</v>
      </c>
      <c r="GW41" s="113" t="s">
        <v>101</v>
      </c>
    </row>
    <row r="42" spans="1:205" x14ac:dyDescent="0.25">
      <c r="A42" s="113" t="s">
        <v>45</v>
      </c>
      <c r="B42" s="113"/>
      <c r="C42" s="113" t="s">
        <v>164</v>
      </c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 t="s">
        <v>219</v>
      </c>
      <c r="Z42" s="113" t="s">
        <v>219</v>
      </c>
      <c r="AA42" s="113" t="s">
        <v>219</v>
      </c>
      <c r="AB42" s="113" t="s">
        <v>219</v>
      </c>
      <c r="AC42" s="113" t="s">
        <v>219</v>
      </c>
      <c r="AD42" s="113" t="s">
        <v>219</v>
      </c>
      <c r="AE42" s="113" t="s">
        <v>219</v>
      </c>
      <c r="AF42" s="113" t="s">
        <v>219</v>
      </c>
      <c r="AG42" s="113" t="s">
        <v>220</v>
      </c>
      <c r="AH42" s="113" t="s">
        <v>220</v>
      </c>
      <c r="AI42" s="113" t="s">
        <v>220</v>
      </c>
      <c r="AJ42" s="113" t="s">
        <v>220</v>
      </c>
      <c r="AK42" s="113" t="s">
        <v>220</v>
      </c>
      <c r="AL42" s="113" t="s">
        <v>220</v>
      </c>
      <c r="AM42" s="113" t="s">
        <v>220</v>
      </c>
      <c r="AN42" s="113" t="s">
        <v>221</v>
      </c>
      <c r="AO42" s="113" t="s">
        <v>221</v>
      </c>
      <c r="AP42" s="113" t="s">
        <v>221</v>
      </c>
      <c r="AQ42" s="113" t="s">
        <v>221</v>
      </c>
      <c r="AR42" s="113" t="s">
        <v>221</v>
      </c>
      <c r="AS42" s="113" t="s">
        <v>221</v>
      </c>
      <c r="AT42" s="113" t="s">
        <v>221</v>
      </c>
      <c r="AU42" s="113" t="s">
        <v>221</v>
      </c>
      <c r="AV42" s="113" t="s">
        <v>221</v>
      </c>
      <c r="AW42" s="113" t="s">
        <v>221</v>
      </c>
      <c r="AX42" s="113" t="s">
        <v>221</v>
      </c>
      <c r="AY42" s="113" t="s">
        <v>221</v>
      </c>
      <c r="AZ42" s="113" t="s">
        <v>221</v>
      </c>
      <c r="BA42" s="113" t="s">
        <v>222</v>
      </c>
      <c r="BB42" s="113" t="s">
        <v>222</v>
      </c>
      <c r="BC42" s="113" t="s">
        <v>222</v>
      </c>
      <c r="BD42" s="113" t="s">
        <v>222</v>
      </c>
      <c r="BE42" s="113" t="s">
        <v>222</v>
      </c>
      <c r="BF42" s="113" t="s">
        <v>222</v>
      </c>
      <c r="BG42" s="113" t="s">
        <v>222</v>
      </c>
      <c r="BH42" s="113" t="s">
        <v>222</v>
      </c>
      <c r="BI42" s="113" t="s">
        <v>223</v>
      </c>
      <c r="BJ42" s="113" t="s">
        <v>223</v>
      </c>
      <c r="BK42" s="113" t="s">
        <v>223</v>
      </c>
      <c r="BL42" s="113" t="s">
        <v>223</v>
      </c>
      <c r="BM42" s="113" t="s">
        <v>223</v>
      </c>
      <c r="BN42" s="113" t="s">
        <v>223</v>
      </c>
      <c r="BO42" s="113" t="s">
        <v>223</v>
      </c>
      <c r="BP42" s="113" t="s">
        <v>223</v>
      </c>
      <c r="BQ42" s="113" t="s">
        <v>224</v>
      </c>
      <c r="BR42" s="113" t="s">
        <v>224</v>
      </c>
      <c r="BS42" s="113" t="s">
        <v>224</v>
      </c>
      <c r="BT42" s="113" t="s">
        <v>224</v>
      </c>
      <c r="BU42" s="113" t="s">
        <v>224</v>
      </c>
      <c r="BV42" s="113" t="s">
        <v>224</v>
      </c>
      <c r="BW42" s="113" t="s">
        <v>224</v>
      </c>
      <c r="BX42" s="113" t="s">
        <v>224</v>
      </c>
      <c r="BY42" s="113" t="s">
        <v>225</v>
      </c>
      <c r="BZ42" s="113" t="s">
        <v>225</v>
      </c>
      <c r="CA42" s="113" t="s">
        <v>225</v>
      </c>
      <c r="CB42" s="113" t="s">
        <v>225</v>
      </c>
      <c r="CC42" s="113" t="s">
        <v>225</v>
      </c>
      <c r="CD42" s="113" t="s">
        <v>225</v>
      </c>
      <c r="CE42" s="113" t="s">
        <v>225</v>
      </c>
      <c r="CF42" s="113" t="s">
        <v>225</v>
      </c>
      <c r="CG42" s="113" t="s">
        <v>226</v>
      </c>
      <c r="CH42" s="113" t="s">
        <v>226</v>
      </c>
      <c r="CI42" s="113" t="s">
        <v>226</v>
      </c>
      <c r="CJ42" s="113" t="s">
        <v>226</v>
      </c>
      <c r="CK42" s="113" t="s">
        <v>226</v>
      </c>
      <c r="CL42" s="113" t="s">
        <v>226</v>
      </c>
      <c r="CM42" s="113" t="s">
        <v>226</v>
      </c>
      <c r="CN42" s="113" t="s">
        <v>226</v>
      </c>
      <c r="CO42" s="113" t="s">
        <v>227</v>
      </c>
      <c r="CP42" s="113" t="s">
        <v>227</v>
      </c>
      <c r="CQ42" s="113" t="s">
        <v>227</v>
      </c>
      <c r="CR42" s="113" t="s">
        <v>227</v>
      </c>
      <c r="CS42" s="113" t="s">
        <v>227</v>
      </c>
      <c r="CT42" s="113" t="s">
        <v>227</v>
      </c>
      <c r="CU42" s="113" t="s">
        <v>227</v>
      </c>
      <c r="CV42" s="113" t="s">
        <v>227</v>
      </c>
      <c r="CW42" s="113" t="s">
        <v>228</v>
      </c>
      <c r="CX42" s="113" t="s">
        <v>228</v>
      </c>
      <c r="CY42" s="113" t="s">
        <v>228</v>
      </c>
      <c r="CZ42" s="113" t="s">
        <v>228</v>
      </c>
      <c r="DA42" s="113" t="s">
        <v>228</v>
      </c>
      <c r="DB42" s="113" t="s">
        <v>228</v>
      </c>
      <c r="DC42" s="113" t="s">
        <v>228</v>
      </c>
      <c r="DD42" s="113" t="s">
        <v>228</v>
      </c>
      <c r="DE42" s="113" t="s">
        <v>229</v>
      </c>
      <c r="DF42" s="113" t="s">
        <v>229</v>
      </c>
      <c r="DG42" s="113" t="s">
        <v>229</v>
      </c>
      <c r="DH42" s="113" t="s">
        <v>229</v>
      </c>
      <c r="DI42" s="113" t="s">
        <v>229</v>
      </c>
      <c r="DJ42" s="113" t="s">
        <v>229</v>
      </c>
      <c r="DK42" s="113" t="s">
        <v>229</v>
      </c>
      <c r="DL42" s="113" t="s">
        <v>229</v>
      </c>
      <c r="DM42" s="113" t="s">
        <v>230</v>
      </c>
      <c r="DN42" s="113" t="s">
        <v>230</v>
      </c>
      <c r="DO42" s="113" t="s">
        <v>230</v>
      </c>
      <c r="DP42" s="113" t="s">
        <v>230</v>
      </c>
      <c r="DQ42" s="113" t="s">
        <v>230</v>
      </c>
      <c r="DR42" s="113" t="s">
        <v>230</v>
      </c>
      <c r="DS42" s="113" t="s">
        <v>230</v>
      </c>
      <c r="DT42" s="113" t="s">
        <v>230</v>
      </c>
      <c r="DU42" s="113" t="s">
        <v>231</v>
      </c>
      <c r="DV42" s="113" t="s">
        <v>231</v>
      </c>
      <c r="DW42" s="113" t="s">
        <v>231</v>
      </c>
      <c r="DX42" s="113" t="s">
        <v>231</v>
      </c>
      <c r="DY42" s="113" t="s">
        <v>231</v>
      </c>
      <c r="DZ42" s="113" t="s">
        <v>231</v>
      </c>
      <c r="EA42" s="113" t="s">
        <v>231</v>
      </c>
      <c r="EB42" s="113" t="s">
        <v>231</v>
      </c>
      <c r="EC42" s="113" t="s">
        <v>232</v>
      </c>
      <c r="ED42" s="113" t="s">
        <v>232</v>
      </c>
      <c r="EE42" s="113" t="s">
        <v>232</v>
      </c>
      <c r="EF42" s="113" t="s">
        <v>232</v>
      </c>
      <c r="EG42" s="113" t="s">
        <v>232</v>
      </c>
      <c r="EH42" s="113" t="s">
        <v>232</v>
      </c>
      <c r="EI42" s="113" t="s">
        <v>232</v>
      </c>
      <c r="EJ42" s="113" t="s">
        <v>232</v>
      </c>
      <c r="EK42" s="113" t="s">
        <v>232</v>
      </c>
      <c r="EL42" s="113" t="s">
        <v>232</v>
      </c>
      <c r="EM42" s="113" t="s">
        <v>232</v>
      </c>
      <c r="EN42" s="113" t="s">
        <v>232</v>
      </c>
      <c r="EO42" s="113" t="s">
        <v>232</v>
      </c>
      <c r="EP42" s="113" t="s">
        <v>233</v>
      </c>
      <c r="EQ42" s="113" t="s">
        <v>233</v>
      </c>
      <c r="ER42" s="113" t="s">
        <v>233</v>
      </c>
      <c r="ES42" s="113" t="s">
        <v>233</v>
      </c>
      <c r="ET42" s="113" t="s">
        <v>233</v>
      </c>
      <c r="EU42" s="113" t="s">
        <v>233</v>
      </c>
      <c r="EV42" s="113" t="s">
        <v>233</v>
      </c>
      <c r="EW42" s="113" t="s">
        <v>233</v>
      </c>
      <c r="EX42" s="113" t="s">
        <v>234</v>
      </c>
      <c r="EY42" s="113" t="s">
        <v>234</v>
      </c>
      <c r="EZ42" s="113" t="s">
        <v>234</v>
      </c>
      <c r="FA42" s="113" t="s">
        <v>234</v>
      </c>
      <c r="FB42" s="113" t="s">
        <v>234</v>
      </c>
      <c r="FC42" s="113" t="s">
        <v>234</v>
      </c>
      <c r="FD42" s="113" t="s">
        <v>234</v>
      </c>
      <c r="FE42" s="113" t="s">
        <v>234</v>
      </c>
      <c r="FF42" s="113" t="s">
        <v>235</v>
      </c>
      <c r="FG42" s="113" t="s">
        <v>235</v>
      </c>
      <c r="FH42" s="113" t="s">
        <v>235</v>
      </c>
      <c r="FI42" s="113" t="s">
        <v>235</v>
      </c>
      <c r="FJ42" s="113" t="s">
        <v>235</v>
      </c>
      <c r="FK42" s="113" t="s">
        <v>235</v>
      </c>
      <c r="FL42" s="113" t="s">
        <v>236</v>
      </c>
      <c r="FM42" s="113" t="s">
        <v>236</v>
      </c>
      <c r="FN42" s="113" t="s">
        <v>236</v>
      </c>
      <c r="FO42" s="113" t="s">
        <v>236</v>
      </c>
      <c r="FP42" s="113" t="s">
        <v>236</v>
      </c>
      <c r="FQ42" s="113" t="s">
        <v>236</v>
      </c>
      <c r="FR42" s="113" t="s">
        <v>236</v>
      </c>
      <c r="FS42" s="113" t="s">
        <v>236</v>
      </c>
      <c r="FT42" s="113" t="s">
        <v>237</v>
      </c>
      <c r="FU42" s="113" t="s">
        <v>237</v>
      </c>
      <c r="FV42" s="113" t="s">
        <v>237</v>
      </c>
      <c r="FW42" s="113" t="s">
        <v>237</v>
      </c>
      <c r="FX42" s="113" t="s">
        <v>237</v>
      </c>
      <c r="FY42" s="113" t="s">
        <v>237</v>
      </c>
      <c r="FZ42" s="113" t="s">
        <v>237</v>
      </c>
      <c r="GA42" s="113" t="s">
        <v>237</v>
      </c>
      <c r="GB42" s="113" t="s">
        <v>238</v>
      </c>
      <c r="GC42" s="113" t="s">
        <v>238</v>
      </c>
      <c r="GD42" s="113" t="s">
        <v>238</v>
      </c>
      <c r="GE42" s="113" t="s">
        <v>238</v>
      </c>
      <c r="GF42" s="113" t="s">
        <v>238</v>
      </c>
      <c r="GG42" s="113" t="s">
        <v>238</v>
      </c>
      <c r="GH42" s="113" t="s">
        <v>238</v>
      </c>
      <c r="GI42" s="113" t="s">
        <v>238</v>
      </c>
      <c r="GJ42" s="113" t="s">
        <v>239</v>
      </c>
      <c r="GK42" s="113" t="s">
        <v>239</v>
      </c>
      <c r="GL42" s="113" t="s">
        <v>239</v>
      </c>
      <c r="GM42" s="113" t="s">
        <v>239</v>
      </c>
      <c r="GN42" s="113" t="s">
        <v>239</v>
      </c>
      <c r="GO42" s="113" t="s">
        <v>239</v>
      </c>
      <c r="GP42" s="113" t="s">
        <v>239</v>
      </c>
      <c r="GQ42" s="113" t="s">
        <v>239</v>
      </c>
      <c r="GR42" s="113" t="s">
        <v>239</v>
      </c>
      <c r="GS42" s="113" t="s">
        <v>239</v>
      </c>
      <c r="GT42" s="113" t="s">
        <v>239</v>
      </c>
      <c r="GU42" s="113" t="s">
        <v>239</v>
      </c>
      <c r="GV42" s="113" t="s">
        <v>239</v>
      </c>
      <c r="GW42" s="113" t="s">
        <v>239</v>
      </c>
    </row>
    <row r="43" spans="1:205" x14ac:dyDescent="0.25">
      <c r="A43" s="113" t="s">
        <v>45</v>
      </c>
      <c r="B43" s="113"/>
      <c r="C43" s="113" t="s">
        <v>165</v>
      </c>
      <c r="D43" s="113"/>
      <c r="E43" s="113"/>
      <c r="F43" s="113"/>
      <c r="G43" s="113"/>
      <c r="H43" s="113">
        <v>2</v>
      </c>
      <c r="I43" s="113">
        <v>1</v>
      </c>
      <c r="J43" s="113">
        <v>1</v>
      </c>
      <c r="K43" s="113">
        <v>1</v>
      </c>
      <c r="L43" s="113">
        <v>1</v>
      </c>
      <c r="M43" s="113">
        <v>1</v>
      </c>
      <c r="N43" s="113">
        <v>1</v>
      </c>
      <c r="O43" s="113">
        <v>1</v>
      </c>
      <c r="P43" s="113">
        <v>1</v>
      </c>
      <c r="Q43" s="113">
        <v>1</v>
      </c>
      <c r="R43" s="113">
        <v>1</v>
      </c>
      <c r="S43" s="113">
        <v>1</v>
      </c>
      <c r="T43" s="113">
        <v>3</v>
      </c>
      <c r="U43" s="113">
        <v>1</v>
      </c>
      <c r="V43" s="113">
        <v>1</v>
      </c>
      <c r="W43" s="113">
        <v>1</v>
      </c>
      <c r="X43" s="113">
        <v>1</v>
      </c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13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3"/>
      <c r="EY43" s="113"/>
      <c r="EZ43" s="113"/>
      <c r="FA43" s="113"/>
      <c r="FB43" s="113"/>
      <c r="FC43" s="113"/>
      <c r="FD43" s="113"/>
      <c r="FE43" s="113"/>
      <c r="FF43" s="113"/>
      <c r="FG43" s="113"/>
      <c r="FH43" s="113"/>
      <c r="FI43" s="113"/>
      <c r="FJ43" s="113"/>
      <c r="FK43" s="113"/>
      <c r="FL43" s="113"/>
      <c r="FM43" s="113"/>
      <c r="FN43" s="113"/>
      <c r="FO43" s="113"/>
      <c r="FP43" s="113"/>
      <c r="FQ43" s="113"/>
      <c r="FR43" s="113"/>
      <c r="FS43" s="113"/>
      <c r="FT43" s="113"/>
      <c r="FU43" s="113"/>
      <c r="FV43" s="113"/>
      <c r="FW43" s="113"/>
      <c r="FX43" s="113"/>
      <c r="FY43" s="113"/>
      <c r="FZ43" s="113"/>
      <c r="GA43" s="113"/>
      <c r="GB43" s="113"/>
      <c r="GC43" s="113"/>
      <c r="GD43" s="113"/>
      <c r="GE43" s="113"/>
      <c r="GF43" s="113"/>
      <c r="GG43" s="113"/>
      <c r="GH43" s="113"/>
      <c r="GI43" s="113"/>
      <c r="GJ43" s="113"/>
      <c r="GK43" s="113"/>
      <c r="GL43" s="113"/>
      <c r="GM43" s="113"/>
      <c r="GN43" s="113"/>
      <c r="GO43" s="113"/>
      <c r="GP43" s="113"/>
      <c r="GQ43" s="113"/>
      <c r="GR43" s="113"/>
      <c r="GS43" s="113"/>
      <c r="GT43" s="113"/>
      <c r="GU43" s="113"/>
      <c r="GV43" s="113"/>
      <c r="GW43" s="113"/>
    </row>
    <row r="44" spans="1:205" x14ac:dyDescent="0.25">
      <c r="A44" s="113" t="s">
        <v>45</v>
      </c>
      <c r="B44" s="113"/>
      <c r="C44" s="113" t="s">
        <v>166</v>
      </c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>
        <v>1</v>
      </c>
      <c r="Z44" s="113">
        <v>1</v>
      </c>
      <c r="AA44" s="113">
        <v>1</v>
      </c>
      <c r="AB44" s="113">
        <v>1</v>
      </c>
      <c r="AC44" s="113">
        <v>1</v>
      </c>
      <c r="AD44" s="113">
        <v>1</v>
      </c>
      <c r="AE44" s="113">
        <v>1</v>
      </c>
      <c r="AF44" s="113">
        <v>1</v>
      </c>
      <c r="AG44" s="113">
        <v>1</v>
      </c>
      <c r="AH44" s="113">
        <v>1</v>
      </c>
      <c r="AI44" s="113">
        <v>1</v>
      </c>
      <c r="AJ44" s="113">
        <v>1</v>
      </c>
      <c r="AK44" s="113">
        <v>1</v>
      </c>
      <c r="AL44" s="113">
        <v>1</v>
      </c>
      <c r="AM44" s="113">
        <v>1</v>
      </c>
      <c r="AN44" s="113">
        <v>1</v>
      </c>
      <c r="AO44" s="113">
        <v>1</v>
      </c>
      <c r="AP44" s="113">
        <v>1</v>
      </c>
      <c r="AQ44" s="113">
        <v>1</v>
      </c>
      <c r="AR44" s="113">
        <v>1</v>
      </c>
      <c r="AS44" s="113">
        <v>1</v>
      </c>
      <c r="AT44" s="113">
        <v>1</v>
      </c>
      <c r="AU44" s="113">
        <v>1</v>
      </c>
      <c r="AV44" s="113">
        <v>1</v>
      </c>
      <c r="AW44" s="113">
        <v>1</v>
      </c>
      <c r="AX44" s="113">
        <v>1</v>
      </c>
      <c r="AY44" s="113">
        <v>1</v>
      </c>
      <c r="AZ44" s="113">
        <v>1</v>
      </c>
      <c r="BA44" s="113">
        <v>1</v>
      </c>
      <c r="BB44" s="113">
        <v>1</v>
      </c>
      <c r="BC44" s="113">
        <v>1</v>
      </c>
      <c r="BD44" s="113">
        <v>1</v>
      </c>
      <c r="BE44" s="113">
        <v>1</v>
      </c>
      <c r="BF44" s="113">
        <v>1</v>
      </c>
      <c r="BG44" s="113">
        <v>1</v>
      </c>
      <c r="BH44" s="113">
        <v>1</v>
      </c>
      <c r="BI44" s="113">
        <v>1</v>
      </c>
      <c r="BJ44" s="113">
        <v>1</v>
      </c>
      <c r="BK44" s="113">
        <v>1</v>
      </c>
      <c r="BL44" s="113">
        <v>1</v>
      </c>
      <c r="BM44" s="113">
        <v>1</v>
      </c>
      <c r="BN44" s="113">
        <v>1</v>
      </c>
      <c r="BO44" s="113">
        <v>1</v>
      </c>
      <c r="BP44" s="113">
        <v>1</v>
      </c>
      <c r="BQ44" s="113">
        <v>1</v>
      </c>
      <c r="BR44" s="113">
        <v>1</v>
      </c>
      <c r="BS44" s="113">
        <v>1</v>
      </c>
      <c r="BT44" s="113">
        <v>1</v>
      </c>
      <c r="BU44" s="113">
        <v>1</v>
      </c>
      <c r="BV44" s="113">
        <v>1</v>
      </c>
      <c r="BW44" s="113">
        <v>1</v>
      </c>
      <c r="BX44" s="113">
        <v>1</v>
      </c>
      <c r="BY44" s="113">
        <v>1</v>
      </c>
      <c r="BZ44" s="113">
        <v>1</v>
      </c>
      <c r="CA44" s="113">
        <v>1</v>
      </c>
      <c r="CB44" s="113">
        <v>1</v>
      </c>
      <c r="CC44" s="113">
        <v>1</v>
      </c>
      <c r="CD44" s="113">
        <v>1</v>
      </c>
      <c r="CE44" s="113">
        <v>1</v>
      </c>
      <c r="CF44" s="113">
        <v>1</v>
      </c>
      <c r="CG44" s="113">
        <v>1</v>
      </c>
      <c r="CH44" s="113">
        <v>1</v>
      </c>
      <c r="CI44" s="113">
        <v>1</v>
      </c>
      <c r="CJ44" s="113">
        <v>1</v>
      </c>
      <c r="CK44" s="113">
        <v>1</v>
      </c>
      <c r="CL44" s="113">
        <v>1</v>
      </c>
      <c r="CM44" s="113">
        <v>1</v>
      </c>
      <c r="CN44" s="113">
        <v>1</v>
      </c>
      <c r="CO44" s="113">
        <v>1</v>
      </c>
      <c r="CP44" s="113">
        <v>1</v>
      </c>
      <c r="CQ44" s="113">
        <v>1</v>
      </c>
      <c r="CR44" s="113">
        <v>1</v>
      </c>
      <c r="CS44" s="113">
        <v>1</v>
      </c>
      <c r="CT44" s="113">
        <v>1</v>
      </c>
      <c r="CU44" s="113">
        <v>1</v>
      </c>
      <c r="CV44" s="113">
        <v>1</v>
      </c>
      <c r="CW44" s="113">
        <v>1</v>
      </c>
      <c r="CX44" s="113">
        <v>1</v>
      </c>
      <c r="CY44" s="113">
        <v>1</v>
      </c>
      <c r="CZ44" s="113">
        <v>1</v>
      </c>
      <c r="DA44" s="113">
        <v>1</v>
      </c>
      <c r="DB44" s="113">
        <v>1</v>
      </c>
      <c r="DC44" s="113">
        <v>1</v>
      </c>
      <c r="DD44" s="113">
        <v>1</v>
      </c>
      <c r="DE44" s="113">
        <v>1</v>
      </c>
      <c r="DF44" s="113">
        <v>1</v>
      </c>
      <c r="DG44" s="113">
        <v>1</v>
      </c>
      <c r="DH44" s="113">
        <v>1</v>
      </c>
      <c r="DI44" s="113">
        <v>1</v>
      </c>
      <c r="DJ44" s="113">
        <v>1</v>
      </c>
      <c r="DK44" s="113">
        <v>1</v>
      </c>
      <c r="DL44" s="113">
        <v>1</v>
      </c>
      <c r="DM44" s="113">
        <v>1</v>
      </c>
      <c r="DN44" s="113">
        <v>1</v>
      </c>
      <c r="DO44" s="113">
        <v>1</v>
      </c>
      <c r="DP44" s="113">
        <v>1</v>
      </c>
      <c r="DQ44" s="113">
        <v>1</v>
      </c>
      <c r="DR44" s="113">
        <v>1</v>
      </c>
      <c r="DS44" s="113">
        <v>1</v>
      </c>
      <c r="DT44" s="113">
        <v>1</v>
      </c>
      <c r="DU44" s="113">
        <v>1</v>
      </c>
      <c r="DV44" s="113">
        <v>1</v>
      </c>
      <c r="DW44" s="113">
        <v>1</v>
      </c>
      <c r="DX44" s="113">
        <v>1</v>
      </c>
      <c r="DY44" s="113">
        <v>1</v>
      </c>
      <c r="DZ44" s="113">
        <v>1</v>
      </c>
      <c r="EA44" s="113">
        <v>1</v>
      </c>
      <c r="EB44" s="113">
        <v>1</v>
      </c>
      <c r="EC44" s="113">
        <v>1</v>
      </c>
      <c r="ED44" s="113">
        <v>1</v>
      </c>
      <c r="EE44" s="113">
        <v>1</v>
      </c>
      <c r="EF44" s="113">
        <v>1</v>
      </c>
      <c r="EG44" s="113">
        <v>1</v>
      </c>
      <c r="EH44" s="113">
        <v>1</v>
      </c>
      <c r="EI44" s="113">
        <v>1</v>
      </c>
      <c r="EJ44" s="113">
        <v>1</v>
      </c>
      <c r="EK44" s="113">
        <v>1</v>
      </c>
      <c r="EL44" s="113">
        <v>1</v>
      </c>
      <c r="EM44" s="113">
        <v>1</v>
      </c>
      <c r="EN44" s="113">
        <v>1</v>
      </c>
      <c r="EO44" s="113">
        <v>1</v>
      </c>
      <c r="EP44" s="113">
        <v>1</v>
      </c>
      <c r="EQ44" s="113">
        <v>1</v>
      </c>
      <c r="ER44" s="113">
        <v>1</v>
      </c>
      <c r="ES44" s="113">
        <v>1</v>
      </c>
      <c r="ET44" s="113">
        <v>1</v>
      </c>
      <c r="EU44" s="113">
        <v>1</v>
      </c>
      <c r="EV44" s="113">
        <v>1</v>
      </c>
      <c r="EW44" s="113">
        <v>1</v>
      </c>
      <c r="EX44" s="113">
        <v>1</v>
      </c>
      <c r="EY44" s="113">
        <v>1</v>
      </c>
      <c r="EZ44" s="113">
        <v>1</v>
      </c>
      <c r="FA44" s="113">
        <v>1</v>
      </c>
      <c r="FB44" s="113">
        <v>1</v>
      </c>
      <c r="FC44" s="113">
        <v>1</v>
      </c>
      <c r="FD44" s="113">
        <v>1</v>
      </c>
      <c r="FE44" s="113">
        <v>1</v>
      </c>
      <c r="FF44" s="113">
        <v>1</v>
      </c>
      <c r="FG44" s="113">
        <v>1</v>
      </c>
      <c r="FH44" s="113">
        <v>1</v>
      </c>
      <c r="FI44" s="113">
        <v>1</v>
      </c>
      <c r="FJ44" s="113">
        <v>1</v>
      </c>
      <c r="FK44" s="113">
        <v>1</v>
      </c>
      <c r="FL44" s="113">
        <v>1</v>
      </c>
      <c r="FM44" s="113">
        <v>1</v>
      </c>
      <c r="FN44" s="113">
        <v>1</v>
      </c>
      <c r="FO44" s="113">
        <v>1</v>
      </c>
      <c r="FP44" s="113">
        <v>1</v>
      </c>
      <c r="FQ44" s="113">
        <v>1</v>
      </c>
      <c r="FR44" s="113">
        <v>1</v>
      </c>
      <c r="FS44" s="113">
        <v>1</v>
      </c>
      <c r="FT44" s="113">
        <v>1</v>
      </c>
      <c r="FU44" s="113">
        <v>1</v>
      </c>
      <c r="FV44" s="113">
        <v>1</v>
      </c>
      <c r="FW44" s="113">
        <v>1</v>
      </c>
      <c r="FX44" s="113">
        <v>1</v>
      </c>
      <c r="FY44" s="113">
        <v>1</v>
      </c>
      <c r="FZ44" s="113">
        <v>1</v>
      </c>
      <c r="GA44" s="113">
        <v>1</v>
      </c>
      <c r="GB44" s="113">
        <v>1</v>
      </c>
      <c r="GC44" s="113">
        <v>1</v>
      </c>
      <c r="GD44" s="113">
        <v>1</v>
      </c>
      <c r="GE44" s="113">
        <v>1</v>
      </c>
      <c r="GF44" s="113">
        <v>1</v>
      </c>
      <c r="GG44" s="113">
        <v>1</v>
      </c>
      <c r="GH44" s="113">
        <v>1</v>
      </c>
      <c r="GI44" s="113">
        <v>1</v>
      </c>
      <c r="GJ44" s="113">
        <v>1</v>
      </c>
      <c r="GK44" s="113">
        <v>1</v>
      </c>
      <c r="GL44" s="113">
        <v>1</v>
      </c>
      <c r="GM44" s="113">
        <v>1</v>
      </c>
      <c r="GN44" s="113">
        <v>1</v>
      </c>
      <c r="GO44" s="113">
        <v>1</v>
      </c>
      <c r="GP44" s="113">
        <v>1</v>
      </c>
      <c r="GQ44" s="113">
        <v>1</v>
      </c>
      <c r="GR44" s="113">
        <v>1</v>
      </c>
      <c r="GS44" s="113">
        <v>1</v>
      </c>
      <c r="GT44" s="113">
        <v>1</v>
      </c>
      <c r="GU44" s="113">
        <v>1</v>
      </c>
      <c r="GV44" s="113">
        <v>1</v>
      </c>
      <c r="GW44" s="113">
        <v>1</v>
      </c>
    </row>
    <row r="45" spans="1:205" x14ac:dyDescent="0.25">
      <c r="A45" s="113" t="s">
        <v>45</v>
      </c>
      <c r="B45" s="113"/>
      <c r="C45" s="113" t="s">
        <v>167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 t="s">
        <v>240</v>
      </c>
      <c r="AA45" s="113" t="s">
        <v>241</v>
      </c>
      <c r="AB45" s="113" t="s">
        <v>242</v>
      </c>
      <c r="AC45" s="113" t="s">
        <v>243</v>
      </c>
      <c r="AD45" s="113" t="s">
        <v>244</v>
      </c>
      <c r="AE45" s="113" t="s">
        <v>245</v>
      </c>
      <c r="AF45" s="113" t="s">
        <v>246</v>
      </c>
      <c r="AG45" s="113" t="s">
        <v>247</v>
      </c>
      <c r="AH45" s="113" t="s">
        <v>248</v>
      </c>
      <c r="AI45" s="113" t="s">
        <v>249</v>
      </c>
      <c r="AJ45" s="113" t="s">
        <v>250</v>
      </c>
      <c r="AK45" s="113" t="s">
        <v>251</v>
      </c>
      <c r="AL45" s="113" t="s">
        <v>252</v>
      </c>
      <c r="AM45" s="113" t="s">
        <v>253</v>
      </c>
      <c r="AN45" s="113"/>
      <c r="AO45" s="113" t="s">
        <v>254</v>
      </c>
      <c r="AP45" s="113" t="s">
        <v>255</v>
      </c>
      <c r="AQ45" s="113" t="s">
        <v>256</v>
      </c>
      <c r="AR45" s="113" t="s">
        <v>256</v>
      </c>
      <c r="AS45" s="113" t="s">
        <v>257</v>
      </c>
      <c r="AT45" s="113" t="s">
        <v>258</v>
      </c>
      <c r="AU45" s="113" t="s">
        <v>259</v>
      </c>
      <c r="AV45" s="113" t="s">
        <v>260</v>
      </c>
      <c r="AW45" s="113" t="s">
        <v>261</v>
      </c>
      <c r="AX45" s="113" t="s">
        <v>262</v>
      </c>
      <c r="AY45" s="113" t="s">
        <v>263</v>
      </c>
      <c r="AZ45" s="113" t="s">
        <v>264</v>
      </c>
      <c r="BA45" s="113"/>
      <c r="BB45" s="113" t="s">
        <v>265</v>
      </c>
      <c r="BC45" s="113" t="s">
        <v>266</v>
      </c>
      <c r="BD45" s="113" t="s">
        <v>267</v>
      </c>
      <c r="BE45" s="113" t="s">
        <v>268</v>
      </c>
      <c r="BF45" s="113" t="s">
        <v>269</v>
      </c>
      <c r="BG45" s="113" t="s">
        <v>270</v>
      </c>
      <c r="BH45" s="113" t="s">
        <v>271</v>
      </c>
      <c r="BI45" s="113"/>
      <c r="BJ45" s="113" t="s">
        <v>272</v>
      </c>
      <c r="BK45" s="113" t="s">
        <v>273</v>
      </c>
      <c r="BL45" s="113" t="s">
        <v>274</v>
      </c>
      <c r="BM45" s="113" t="s">
        <v>275</v>
      </c>
      <c r="BN45" s="113" t="s">
        <v>276</v>
      </c>
      <c r="BO45" s="113" t="s">
        <v>277</v>
      </c>
      <c r="BP45" s="113" t="s">
        <v>278</v>
      </c>
      <c r="BQ45" s="113"/>
      <c r="BR45" s="113" t="s">
        <v>279</v>
      </c>
      <c r="BS45" s="113" t="s">
        <v>280</v>
      </c>
      <c r="BT45" s="113" t="s">
        <v>281</v>
      </c>
      <c r="BU45" s="113" t="s">
        <v>282</v>
      </c>
      <c r="BV45" s="113" t="s">
        <v>283</v>
      </c>
      <c r="BW45" s="113" t="s">
        <v>284</v>
      </c>
      <c r="BX45" s="113" t="s">
        <v>285</v>
      </c>
      <c r="BY45" s="113"/>
      <c r="BZ45" s="113" t="s">
        <v>286</v>
      </c>
      <c r="CA45" s="113" t="s">
        <v>287</v>
      </c>
      <c r="CB45" s="113" t="s">
        <v>288</v>
      </c>
      <c r="CC45" s="113" t="s">
        <v>289</v>
      </c>
      <c r="CD45" s="113" t="s">
        <v>290</v>
      </c>
      <c r="CE45" s="113" t="s">
        <v>291</v>
      </c>
      <c r="CF45" s="113" t="s">
        <v>292</v>
      </c>
      <c r="CG45" s="113"/>
      <c r="CH45" s="113" t="s">
        <v>293</v>
      </c>
      <c r="CI45" s="113" t="s">
        <v>294</v>
      </c>
      <c r="CJ45" s="113" t="s">
        <v>295</v>
      </c>
      <c r="CK45" s="113" t="s">
        <v>296</v>
      </c>
      <c r="CL45" s="113" t="s">
        <v>297</v>
      </c>
      <c r="CM45" s="113" t="s">
        <v>298</v>
      </c>
      <c r="CN45" s="113" t="s">
        <v>299</v>
      </c>
      <c r="CO45" s="113"/>
      <c r="CP45" s="113" t="s">
        <v>300</v>
      </c>
      <c r="CQ45" s="113" t="s">
        <v>301</v>
      </c>
      <c r="CR45" s="113" t="s">
        <v>302</v>
      </c>
      <c r="CS45" s="113" t="s">
        <v>303</v>
      </c>
      <c r="CT45" s="113" t="s">
        <v>304</v>
      </c>
      <c r="CU45" s="113" t="s">
        <v>305</v>
      </c>
      <c r="CV45" s="113" t="s">
        <v>306</v>
      </c>
      <c r="CW45" s="113"/>
      <c r="CX45" s="113" t="s">
        <v>307</v>
      </c>
      <c r="CY45" s="113" t="s">
        <v>308</v>
      </c>
      <c r="CZ45" s="113" t="s">
        <v>309</v>
      </c>
      <c r="DA45" s="113" t="s">
        <v>310</v>
      </c>
      <c r="DB45" s="113" t="s">
        <v>311</v>
      </c>
      <c r="DC45" s="113" t="s">
        <v>312</v>
      </c>
      <c r="DD45" s="113" t="s">
        <v>313</v>
      </c>
      <c r="DE45" s="113"/>
      <c r="DF45" s="113" t="s">
        <v>314</v>
      </c>
      <c r="DG45" s="113" t="s">
        <v>315</v>
      </c>
      <c r="DH45" s="113" t="s">
        <v>316</v>
      </c>
      <c r="DI45" s="113" t="s">
        <v>317</v>
      </c>
      <c r="DJ45" s="113" t="s">
        <v>318</v>
      </c>
      <c r="DK45" s="113" t="s">
        <v>319</v>
      </c>
      <c r="DL45" s="113" t="s">
        <v>320</v>
      </c>
      <c r="DM45" s="113"/>
      <c r="DN45" s="113" t="s">
        <v>321</v>
      </c>
      <c r="DO45" s="113" t="s">
        <v>322</v>
      </c>
      <c r="DP45" s="113" t="s">
        <v>323</v>
      </c>
      <c r="DQ45" s="113" t="s">
        <v>324</v>
      </c>
      <c r="DR45" s="113" t="s">
        <v>325</v>
      </c>
      <c r="DS45" s="113" t="s">
        <v>326</v>
      </c>
      <c r="DT45" s="113" t="s">
        <v>327</v>
      </c>
      <c r="DU45" s="113"/>
      <c r="DV45" s="113" t="s">
        <v>328</v>
      </c>
      <c r="DW45" s="113" t="s">
        <v>329</v>
      </c>
      <c r="DX45" s="113" t="s">
        <v>330</v>
      </c>
      <c r="DY45" s="113" t="s">
        <v>331</v>
      </c>
      <c r="DZ45" s="113" t="s">
        <v>332</v>
      </c>
      <c r="EA45" s="113" t="s">
        <v>333</v>
      </c>
      <c r="EB45" s="113" t="s">
        <v>334</v>
      </c>
      <c r="EC45" s="113"/>
      <c r="ED45" s="113" t="s">
        <v>335</v>
      </c>
      <c r="EE45" s="113" t="s">
        <v>336</v>
      </c>
      <c r="EF45" s="113" t="s">
        <v>337</v>
      </c>
      <c r="EG45" s="113" t="s">
        <v>337</v>
      </c>
      <c r="EH45" s="113" t="s">
        <v>338</v>
      </c>
      <c r="EI45" s="113" t="s">
        <v>339</v>
      </c>
      <c r="EJ45" s="113" t="s">
        <v>339</v>
      </c>
      <c r="EK45" s="113" t="s">
        <v>340</v>
      </c>
      <c r="EL45" s="113" t="s">
        <v>339</v>
      </c>
      <c r="EM45" s="113" t="s">
        <v>341</v>
      </c>
      <c r="EN45" s="113" t="s">
        <v>342</v>
      </c>
      <c r="EO45" s="113" t="s">
        <v>343</v>
      </c>
      <c r="EP45" s="113"/>
      <c r="EQ45" s="113" t="s">
        <v>344</v>
      </c>
      <c r="ER45" s="113" t="s">
        <v>345</v>
      </c>
      <c r="ES45" s="113" t="s">
        <v>346</v>
      </c>
      <c r="ET45" s="113" t="s">
        <v>347</v>
      </c>
      <c r="EU45" s="113" t="s">
        <v>348</v>
      </c>
      <c r="EV45" s="113" t="s">
        <v>349</v>
      </c>
      <c r="EW45" s="113" t="s">
        <v>350</v>
      </c>
      <c r="EX45" s="113"/>
      <c r="EY45" s="113" t="s">
        <v>351</v>
      </c>
      <c r="EZ45" s="113" t="s">
        <v>352</v>
      </c>
      <c r="FA45" s="113" t="s">
        <v>353</v>
      </c>
      <c r="FB45" s="113" t="s">
        <v>354</v>
      </c>
      <c r="FC45" s="113" t="s">
        <v>355</v>
      </c>
      <c r="FD45" s="113" t="s">
        <v>356</v>
      </c>
      <c r="FE45" s="113" t="s">
        <v>357</v>
      </c>
      <c r="FF45" s="113"/>
      <c r="FG45" s="113" t="s">
        <v>358</v>
      </c>
      <c r="FH45" s="113" t="s">
        <v>359</v>
      </c>
      <c r="FI45" s="113" t="s">
        <v>360</v>
      </c>
      <c r="FJ45" s="113" t="s">
        <v>361</v>
      </c>
      <c r="FK45" s="113" t="s">
        <v>362</v>
      </c>
      <c r="FL45" s="113"/>
      <c r="FM45" s="113" t="s">
        <v>363</v>
      </c>
      <c r="FN45" s="113" t="s">
        <v>364</v>
      </c>
      <c r="FO45" s="113" t="s">
        <v>365</v>
      </c>
      <c r="FP45" s="113" t="s">
        <v>366</v>
      </c>
      <c r="FQ45" s="113" t="s">
        <v>367</v>
      </c>
      <c r="FR45" s="113" t="s">
        <v>368</v>
      </c>
      <c r="FS45" s="113" t="s">
        <v>369</v>
      </c>
      <c r="FT45" s="113"/>
      <c r="FU45" s="113" t="s">
        <v>370</v>
      </c>
      <c r="FV45" s="113" t="s">
        <v>371</v>
      </c>
      <c r="FW45" s="113" t="s">
        <v>372</v>
      </c>
      <c r="FX45" s="113" t="s">
        <v>373</v>
      </c>
      <c r="FY45" s="113" t="s">
        <v>374</v>
      </c>
      <c r="FZ45" s="113" t="s">
        <v>375</v>
      </c>
      <c r="GA45" s="113" t="s">
        <v>376</v>
      </c>
      <c r="GB45" s="113"/>
      <c r="GC45" s="113" t="s">
        <v>377</v>
      </c>
      <c r="GD45" s="113" t="s">
        <v>378</v>
      </c>
      <c r="GE45" s="113" t="s">
        <v>379</v>
      </c>
      <c r="GF45" s="113" t="s">
        <v>380</v>
      </c>
      <c r="GG45" s="113" t="s">
        <v>381</v>
      </c>
      <c r="GH45" s="113" t="s">
        <v>382</v>
      </c>
      <c r="GI45" s="113" t="s">
        <v>383</v>
      </c>
      <c r="GJ45" s="113" t="s">
        <v>384</v>
      </c>
      <c r="GK45" s="113" t="s">
        <v>385</v>
      </c>
      <c r="GL45" s="113" t="s">
        <v>385</v>
      </c>
      <c r="GM45" s="113" t="s">
        <v>386</v>
      </c>
      <c r="GN45" s="113" t="s">
        <v>387</v>
      </c>
      <c r="GO45" s="113" t="s">
        <v>388</v>
      </c>
      <c r="GP45" s="113" t="s">
        <v>389</v>
      </c>
      <c r="GQ45" s="113" t="s">
        <v>390</v>
      </c>
      <c r="GR45" s="113" t="s">
        <v>390</v>
      </c>
      <c r="GS45" s="113" t="s">
        <v>391</v>
      </c>
      <c r="GT45" s="113" t="s">
        <v>392</v>
      </c>
      <c r="GU45" s="113" t="s">
        <v>393</v>
      </c>
      <c r="GV45" s="113" t="s">
        <v>393</v>
      </c>
      <c r="GW45" s="113" t="s">
        <v>394</v>
      </c>
    </row>
    <row r="46" spans="1:205" x14ac:dyDescent="0.25">
      <c r="A46" s="113" t="s">
        <v>45</v>
      </c>
      <c r="B46" s="113"/>
      <c r="C46" s="113" t="s">
        <v>168</v>
      </c>
      <c r="D46" s="113"/>
      <c r="E46" s="113"/>
      <c r="F46" s="113"/>
      <c r="G46" s="113"/>
      <c r="H46" s="109">
        <v>44197</v>
      </c>
      <c r="I46" s="109">
        <v>44197</v>
      </c>
      <c r="J46" s="109">
        <v>44197</v>
      </c>
      <c r="K46" s="109">
        <v>44197</v>
      </c>
      <c r="L46" s="109">
        <v>44197</v>
      </c>
      <c r="M46" s="109">
        <v>44197</v>
      </c>
      <c r="N46" s="109">
        <v>44197</v>
      </c>
      <c r="O46" s="109">
        <v>44197</v>
      </c>
      <c r="P46" s="109">
        <v>44197</v>
      </c>
      <c r="Q46" s="109">
        <v>44197</v>
      </c>
      <c r="R46" s="109">
        <v>44197</v>
      </c>
      <c r="S46" s="109">
        <v>44197</v>
      </c>
      <c r="T46" s="109">
        <v>44197</v>
      </c>
      <c r="U46" s="109">
        <v>44197</v>
      </c>
      <c r="V46" s="109">
        <v>44197</v>
      </c>
      <c r="W46" s="109">
        <v>44197</v>
      </c>
      <c r="X46" s="109">
        <v>44197</v>
      </c>
      <c r="Y46" s="109">
        <v>44197</v>
      </c>
      <c r="Z46" s="109">
        <v>44284</v>
      </c>
      <c r="AA46" s="109">
        <v>44312</v>
      </c>
      <c r="AB46" s="109">
        <v>44341</v>
      </c>
      <c r="AC46" s="109">
        <v>44368</v>
      </c>
      <c r="AD46" s="109">
        <v>44396</v>
      </c>
      <c r="AE46" s="109">
        <v>44424</v>
      </c>
      <c r="AF46" s="109">
        <v>44452</v>
      </c>
      <c r="AG46" s="109">
        <v>44285</v>
      </c>
      <c r="AH46" s="109">
        <v>44314</v>
      </c>
      <c r="AI46" s="109">
        <v>44341</v>
      </c>
      <c r="AJ46" s="109">
        <v>44369</v>
      </c>
      <c r="AK46" s="109">
        <v>44397</v>
      </c>
      <c r="AL46" s="109">
        <v>44425</v>
      </c>
      <c r="AM46" s="109">
        <v>44453</v>
      </c>
      <c r="AN46" s="109">
        <v>44197</v>
      </c>
      <c r="AO46" s="109">
        <v>44265</v>
      </c>
      <c r="AP46" s="109">
        <v>44300</v>
      </c>
      <c r="AQ46" s="109">
        <v>44300</v>
      </c>
      <c r="AR46" s="109">
        <v>44328</v>
      </c>
      <c r="AS46" s="109">
        <v>44328</v>
      </c>
      <c r="AT46" s="109">
        <v>44356</v>
      </c>
      <c r="AU46" s="109">
        <v>44391</v>
      </c>
      <c r="AV46" s="109">
        <v>44391</v>
      </c>
      <c r="AW46" s="109">
        <v>44417</v>
      </c>
      <c r="AX46" s="109">
        <v>44417</v>
      </c>
      <c r="AY46" s="109">
        <v>44417</v>
      </c>
      <c r="AZ46" s="109">
        <v>44454</v>
      </c>
      <c r="BA46" s="109">
        <v>44197</v>
      </c>
      <c r="BB46" s="109">
        <v>44279</v>
      </c>
      <c r="BC46" s="109">
        <v>44308</v>
      </c>
      <c r="BD46" s="109">
        <v>44335</v>
      </c>
      <c r="BE46" s="109">
        <v>44361</v>
      </c>
      <c r="BF46" s="109">
        <v>44420</v>
      </c>
      <c r="BG46" s="109">
        <v>44448</v>
      </c>
      <c r="BH46" s="109">
        <v>44515</v>
      </c>
      <c r="BI46" s="109">
        <v>44197</v>
      </c>
      <c r="BJ46" s="109">
        <v>44265</v>
      </c>
      <c r="BK46" s="109">
        <v>44300</v>
      </c>
      <c r="BL46" s="109">
        <v>44328</v>
      </c>
      <c r="BM46" s="109">
        <v>44356</v>
      </c>
      <c r="BN46" s="109">
        <v>44391</v>
      </c>
      <c r="BO46" s="109">
        <v>44417</v>
      </c>
      <c r="BP46" s="109">
        <v>44454</v>
      </c>
      <c r="BQ46" s="109">
        <v>44197</v>
      </c>
      <c r="BR46" s="109">
        <v>44280</v>
      </c>
      <c r="BS46" s="109">
        <v>44308</v>
      </c>
      <c r="BT46" s="109">
        <v>44336</v>
      </c>
      <c r="BU46" s="109">
        <v>44362</v>
      </c>
      <c r="BV46" s="109">
        <v>44420</v>
      </c>
      <c r="BW46" s="109">
        <v>44448</v>
      </c>
      <c r="BX46" s="109">
        <v>44516</v>
      </c>
      <c r="BY46" s="109">
        <v>44197</v>
      </c>
      <c r="BZ46" s="109">
        <v>44263</v>
      </c>
      <c r="CA46" s="109">
        <v>44294</v>
      </c>
      <c r="CB46" s="109">
        <v>44319</v>
      </c>
      <c r="CC46" s="109">
        <v>44348</v>
      </c>
      <c r="CD46" s="109">
        <v>44375</v>
      </c>
      <c r="CE46" s="109">
        <v>44403</v>
      </c>
      <c r="CF46" s="109">
        <v>44431</v>
      </c>
      <c r="CG46" s="109">
        <v>44197</v>
      </c>
      <c r="CH46" s="109">
        <v>44279</v>
      </c>
      <c r="CI46" s="109">
        <v>44308</v>
      </c>
      <c r="CJ46" s="109">
        <v>44335</v>
      </c>
      <c r="CK46" s="109">
        <v>44361</v>
      </c>
      <c r="CL46" s="109">
        <v>44420</v>
      </c>
      <c r="CM46" s="109">
        <v>44448</v>
      </c>
      <c r="CN46" s="109">
        <v>44515</v>
      </c>
      <c r="CO46" s="109">
        <v>44197</v>
      </c>
      <c r="CP46" s="109">
        <v>44285</v>
      </c>
      <c r="CQ46" s="109">
        <v>44315</v>
      </c>
      <c r="CR46" s="109">
        <v>44342</v>
      </c>
      <c r="CS46" s="109">
        <v>44369</v>
      </c>
      <c r="CT46" s="109">
        <v>44397</v>
      </c>
      <c r="CU46" s="109">
        <v>44425</v>
      </c>
      <c r="CV46" s="109">
        <v>44453</v>
      </c>
      <c r="CW46" s="109">
        <v>44197</v>
      </c>
      <c r="CX46" s="109">
        <v>44265</v>
      </c>
      <c r="CY46" s="109">
        <v>44300</v>
      </c>
      <c r="CZ46" s="109">
        <v>44328</v>
      </c>
      <c r="DA46" s="109">
        <v>44356</v>
      </c>
      <c r="DB46" s="109">
        <v>44391</v>
      </c>
      <c r="DC46" s="109">
        <v>44417</v>
      </c>
      <c r="DD46" s="109">
        <v>44454</v>
      </c>
      <c r="DE46" s="109">
        <v>44197</v>
      </c>
      <c r="DF46" s="109">
        <v>44265</v>
      </c>
      <c r="DG46" s="109">
        <v>44300</v>
      </c>
      <c r="DH46" s="109">
        <v>44328</v>
      </c>
      <c r="DI46" s="109">
        <v>44356</v>
      </c>
      <c r="DJ46" s="109">
        <v>44391</v>
      </c>
      <c r="DK46" s="109">
        <v>44417</v>
      </c>
      <c r="DL46" s="109">
        <v>44454</v>
      </c>
      <c r="DM46" s="109">
        <v>44197</v>
      </c>
      <c r="DN46" s="109">
        <v>44263</v>
      </c>
      <c r="DO46" s="109">
        <v>44292</v>
      </c>
      <c r="DP46" s="109">
        <v>44319</v>
      </c>
      <c r="DQ46" s="109">
        <v>44347</v>
      </c>
      <c r="DR46" s="109">
        <v>44375</v>
      </c>
      <c r="DS46" s="109">
        <v>44403</v>
      </c>
      <c r="DT46" s="109">
        <v>44431</v>
      </c>
      <c r="DU46" s="109">
        <v>44197</v>
      </c>
      <c r="DV46" s="109">
        <v>44267</v>
      </c>
      <c r="DW46" s="109">
        <v>44294</v>
      </c>
      <c r="DX46" s="109">
        <v>44323</v>
      </c>
      <c r="DY46" s="109">
        <v>44351</v>
      </c>
      <c r="DZ46" s="109">
        <v>44377</v>
      </c>
      <c r="EA46" s="109">
        <v>44406</v>
      </c>
      <c r="EB46" s="109">
        <v>44435</v>
      </c>
      <c r="EC46" s="109">
        <v>44197</v>
      </c>
      <c r="ED46" s="109">
        <v>44262</v>
      </c>
      <c r="EE46" s="109">
        <v>44262</v>
      </c>
      <c r="EF46" s="109">
        <v>44262</v>
      </c>
      <c r="EG46" s="109">
        <v>44300</v>
      </c>
      <c r="EH46" s="109">
        <v>44300</v>
      </c>
      <c r="EI46" s="109">
        <v>44333</v>
      </c>
      <c r="EJ46" s="109">
        <v>44356</v>
      </c>
      <c r="EK46" s="109">
        <v>44385</v>
      </c>
      <c r="EL46" s="109">
        <v>44385</v>
      </c>
      <c r="EM46" s="109">
        <v>44385</v>
      </c>
      <c r="EN46" s="109">
        <v>44412</v>
      </c>
      <c r="EO46" s="109">
        <v>44438</v>
      </c>
      <c r="EP46" s="109">
        <v>44197</v>
      </c>
      <c r="EQ46" s="109">
        <v>44273</v>
      </c>
      <c r="ER46" s="109">
        <v>44301</v>
      </c>
      <c r="ES46" s="109">
        <v>44326</v>
      </c>
      <c r="ET46" s="109">
        <v>44357</v>
      </c>
      <c r="EU46" s="109">
        <v>44386</v>
      </c>
      <c r="EV46" s="109">
        <v>44413</v>
      </c>
      <c r="EW46" s="109">
        <v>44442</v>
      </c>
      <c r="EX46" s="109">
        <v>44197</v>
      </c>
      <c r="EY46" s="109">
        <v>44273</v>
      </c>
      <c r="EZ46" s="109">
        <v>44301</v>
      </c>
      <c r="FA46" s="109">
        <v>44326</v>
      </c>
      <c r="FB46" s="109">
        <v>44354</v>
      </c>
      <c r="FC46" s="109">
        <v>44386</v>
      </c>
      <c r="FD46" s="109">
        <v>44413</v>
      </c>
      <c r="FE46" s="109">
        <v>44442</v>
      </c>
      <c r="FF46" s="109">
        <v>44197</v>
      </c>
      <c r="FG46" s="109">
        <v>44323</v>
      </c>
      <c r="FH46" s="109">
        <v>44350</v>
      </c>
      <c r="FI46" s="109">
        <v>44377</v>
      </c>
      <c r="FJ46" s="109">
        <v>44406</v>
      </c>
      <c r="FK46" s="109">
        <v>44434</v>
      </c>
      <c r="FL46" s="109">
        <v>44197</v>
      </c>
      <c r="FM46" s="109">
        <v>44264</v>
      </c>
      <c r="FN46" s="109">
        <v>44293</v>
      </c>
      <c r="FO46" s="109">
        <v>44322</v>
      </c>
      <c r="FP46" s="109">
        <v>44348</v>
      </c>
      <c r="FQ46" s="109">
        <v>44376</v>
      </c>
      <c r="FR46" s="109">
        <v>44404</v>
      </c>
      <c r="FS46" s="109">
        <v>44432</v>
      </c>
      <c r="FT46" s="109">
        <v>44197</v>
      </c>
      <c r="FU46" s="109">
        <v>44271</v>
      </c>
      <c r="FV46" s="109">
        <v>44299</v>
      </c>
      <c r="FW46" s="109">
        <v>44326</v>
      </c>
      <c r="FX46" s="109">
        <v>44355</v>
      </c>
      <c r="FY46" s="109">
        <v>44383</v>
      </c>
      <c r="FZ46" s="109">
        <v>44411</v>
      </c>
      <c r="GA46" s="109">
        <v>44441</v>
      </c>
      <c r="GB46" s="109">
        <v>44197</v>
      </c>
      <c r="GC46" s="109">
        <v>44284</v>
      </c>
      <c r="GD46" s="109">
        <v>44314</v>
      </c>
      <c r="GE46" s="109">
        <v>44341</v>
      </c>
      <c r="GF46" s="109">
        <v>44368</v>
      </c>
      <c r="GG46" s="109">
        <v>44396</v>
      </c>
      <c r="GH46" s="109">
        <v>44424</v>
      </c>
      <c r="GI46" s="109">
        <v>44452</v>
      </c>
      <c r="GJ46" s="109">
        <v>44273</v>
      </c>
      <c r="GK46" s="109">
        <v>44273</v>
      </c>
      <c r="GL46" s="109">
        <v>44294</v>
      </c>
      <c r="GM46" s="109">
        <v>44294</v>
      </c>
      <c r="GN46" s="109">
        <v>44319</v>
      </c>
      <c r="GO46" s="109">
        <v>44319</v>
      </c>
      <c r="GP46" s="109">
        <v>44364</v>
      </c>
      <c r="GQ46" s="109">
        <v>44364</v>
      </c>
      <c r="GR46" s="109">
        <v>44378</v>
      </c>
      <c r="GS46" s="109">
        <v>44378</v>
      </c>
      <c r="GT46" s="109">
        <v>44403</v>
      </c>
      <c r="GU46" s="109">
        <v>44403</v>
      </c>
      <c r="GV46" s="109">
        <v>44432</v>
      </c>
      <c r="GW46" s="109">
        <v>44432</v>
      </c>
    </row>
    <row r="47" spans="1:205" x14ac:dyDescent="0.25">
      <c r="A47" s="113" t="s">
        <v>45</v>
      </c>
      <c r="B47" s="113"/>
      <c r="C47" s="113" t="s">
        <v>169</v>
      </c>
      <c r="D47" s="113"/>
      <c r="E47" s="113"/>
      <c r="F47" s="113"/>
      <c r="G47" s="113"/>
      <c r="H47" s="109">
        <v>44561</v>
      </c>
      <c r="I47" s="109">
        <v>44561</v>
      </c>
      <c r="J47" s="109">
        <v>44561</v>
      </c>
      <c r="K47" s="109">
        <v>44561</v>
      </c>
      <c r="L47" s="109">
        <v>44561</v>
      </c>
      <c r="M47" s="109">
        <v>44561</v>
      </c>
      <c r="N47" s="109">
        <v>44561</v>
      </c>
      <c r="O47" s="109">
        <v>44561</v>
      </c>
      <c r="P47" s="109">
        <v>44561</v>
      </c>
      <c r="Q47" s="109">
        <v>44561</v>
      </c>
      <c r="R47" s="109">
        <v>44561</v>
      </c>
      <c r="S47" s="109">
        <v>44561</v>
      </c>
      <c r="T47" s="109">
        <v>44561</v>
      </c>
      <c r="U47" s="109">
        <v>44561</v>
      </c>
      <c r="V47" s="109">
        <v>44561</v>
      </c>
      <c r="W47" s="109">
        <v>44561</v>
      </c>
      <c r="X47" s="109">
        <v>44561</v>
      </c>
      <c r="Y47" s="109">
        <v>44561</v>
      </c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09">
        <v>44561</v>
      </c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09">
        <v>44561</v>
      </c>
      <c r="BB47" s="113"/>
      <c r="BC47" s="113"/>
      <c r="BD47" s="113"/>
      <c r="BE47" s="113"/>
      <c r="BF47" s="113"/>
      <c r="BG47" s="113"/>
      <c r="BH47" s="113"/>
      <c r="BI47" s="109">
        <v>44561</v>
      </c>
      <c r="BJ47" s="113"/>
      <c r="BK47" s="113"/>
      <c r="BL47" s="113"/>
      <c r="BM47" s="113"/>
      <c r="BN47" s="113"/>
      <c r="BO47" s="113"/>
      <c r="BP47" s="113"/>
      <c r="BQ47" s="109">
        <v>44561</v>
      </c>
      <c r="BR47" s="113"/>
      <c r="BS47" s="113"/>
      <c r="BT47" s="113"/>
      <c r="BU47" s="113"/>
      <c r="BV47" s="113"/>
      <c r="BW47" s="113"/>
      <c r="BX47" s="113"/>
      <c r="BY47" s="109">
        <v>44561</v>
      </c>
      <c r="BZ47" s="113"/>
      <c r="CA47" s="113"/>
      <c r="CB47" s="113"/>
      <c r="CC47" s="113"/>
      <c r="CD47" s="113"/>
      <c r="CE47" s="113"/>
      <c r="CF47" s="113"/>
      <c r="CG47" s="109">
        <v>44561</v>
      </c>
      <c r="CH47" s="113"/>
      <c r="CI47" s="113"/>
      <c r="CJ47" s="113"/>
      <c r="CK47" s="113"/>
      <c r="CL47" s="113"/>
      <c r="CM47" s="113"/>
      <c r="CN47" s="113"/>
      <c r="CO47" s="109">
        <v>44561</v>
      </c>
      <c r="CP47" s="113"/>
      <c r="CQ47" s="113"/>
      <c r="CR47" s="113"/>
      <c r="CS47" s="113"/>
      <c r="CT47" s="113"/>
      <c r="CU47" s="113"/>
      <c r="CV47" s="113"/>
      <c r="CW47" s="109">
        <v>44561</v>
      </c>
      <c r="CX47" s="113"/>
      <c r="CY47" s="113"/>
      <c r="CZ47" s="113"/>
      <c r="DA47" s="113"/>
      <c r="DB47" s="113"/>
      <c r="DC47" s="113"/>
      <c r="DD47" s="113"/>
      <c r="DE47" s="109">
        <v>44561</v>
      </c>
      <c r="DF47" s="113"/>
      <c r="DG47" s="113"/>
      <c r="DH47" s="113"/>
      <c r="DI47" s="113"/>
      <c r="DJ47" s="113"/>
      <c r="DK47" s="113"/>
      <c r="DL47" s="113"/>
      <c r="DM47" s="109">
        <v>44561</v>
      </c>
      <c r="DN47" s="113"/>
      <c r="DO47" s="113"/>
      <c r="DP47" s="113"/>
      <c r="DQ47" s="113"/>
      <c r="DR47" s="113"/>
      <c r="DS47" s="113"/>
      <c r="DT47" s="113"/>
      <c r="DU47" s="109">
        <v>44561</v>
      </c>
      <c r="DV47" s="113"/>
      <c r="DW47" s="113"/>
      <c r="DX47" s="113"/>
      <c r="DY47" s="113"/>
      <c r="DZ47" s="113"/>
      <c r="EA47" s="113"/>
      <c r="EB47" s="113"/>
      <c r="EC47" s="109">
        <v>44561</v>
      </c>
      <c r="ED47" s="113"/>
      <c r="EE47" s="113"/>
      <c r="EF47" s="113"/>
      <c r="EG47" s="113"/>
      <c r="EH47" s="113"/>
      <c r="EI47" s="113"/>
      <c r="EJ47" s="113"/>
      <c r="EK47" s="113"/>
      <c r="EL47" s="113"/>
      <c r="EM47" s="113"/>
      <c r="EN47" s="113"/>
      <c r="EO47" s="113"/>
      <c r="EP47" s="109">
        <v>44561</v>
      </c>
      <c r="EQ47" s="113"/>
      <c r="ER47" s="113"/>
      <c r="ES47" s="113"/>
      <c r="ET47" s="113"/>
      <c r="EU47" s="113"/>
      <c r="EV47" s="113"/>
      <c r="EW47" s="113"/>
      <c r="EX47" s="109">
        <v>44561</v>
      </c>
      <c r="EY47" s="113"/>
      <c r="EZ47" s="113"/>
      <c r="FA47" s="113"/>
      <c r="FB47" s="113"/>
      <c r="FC47" s="113"/>
      <c r="FD47" s="113"/>
      <c r="FE47" s="113"/>
      <c r="FF47" s="109">
        <v>44561</v>
      </c>
      <c r="FG47" s="113"/>
      <c r="FH47" s="113"/>
      <c r="FI47" s="113"/>
      <c r="FJ47" s="113"/>
      <c r="FK47" s="113"/>
      <c r="FL47" s="109">
        <v>44561</v>
      </c>
      <c r="FM47" s="113"/>
      <c r="FN47" s="113"/>
      <c r="FO47" s="113"/>
      <c r="FP47" s="113"/>
      <c r="FQ47" s="113"/>
      <c r="FR47" s="113"/>
      <c r="FS47" s="113"/>
      <c r="FT47" s="109">
        <v>44561</v>
      </c>
      <c r="FU47" s="113"/>
      <c r="FV47" s="113"/>
      <c r="FW47" s="113"/>
      <c r="FX47" s="113"/>
      <c r="FY47" s="113"/>
      <c r="FZ47" s="113"/>
      <c r="GA47" s="113"/>
      <c r="GB47" s="109">
        <v>44561</v>
      </c>
      <c r="GC47" s="113"/>
      <c r="GD47" s="113"/>
      <c r="GE47" s="113"/>
      <c r="GF47" s="113"/>
      <c r="GG47" s="113"/>
      <c r="GH47" s="113"/>
      <c r="GI47" s="113"/>
      <c r="GJ47" s="113"/>
      <c r="GK47" s="113"/>
      <c r="GL47" s="113"/>
      <c r="GM47" s="113"/>
      <c r="GN47" s="113"/>
      <c r="GO47" s="113"/>
      <c r="GP47" s="113"/>
      <c r="GQ47" s="113"/>
      <c r="GR47" s="113"/>
      <c r="GS47" s="113"/>
      <c r="GT47" s="113"/>
      <c r="GU47" s="113"/>
      <c r="GV47" s="113"/>
      <c r="GW47" s="113"/>
    </row>
    <row r="48" spans="1:205" x14ac:dyDescent="0.25">
      <c r="A48" s="113" t="s">
        <v>45</v>
      </c>
      <c r="B48" s="113"/>
      <c r="C48" s="113" t="s">
        <v>170</v>
      </c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3"/>
      <c r="EK48" s="113"/>
      <c r="EL48" s="113"/>
      <c r="EM48" s="113"/>
      <c r="EN48" s="113"/>
      <c r="EO48" s="113"/>
      <c r="EP48" s="113"/>
      <c r="EQ48" s="113"/>
      <c r="ER48" s="113"/>
      <c r="ES48" s="113"/>
      <c r="ET48" s="113"/>
      <c r="EU48" s="113"/>
      <c r="EV48" s="113"/>
      <c r="EW48" s="113"/>
      <c r="EX48" s="113"/>
      <c r="EY48" s="113"/>
      <c r="EZ48" s="113"/>
      <c r="FA48" s="113"/>
      <c r="FB48" s="113"/>
      <c r="FC48" s="113"/>
      <c r="FD48" s="113"/>
      <c r="FE48" s="113"/>
      <c r="FF48" s="113"/>
      <c r="FG48" s="113"/>
      <c r="FH48" s="113"/>
      <c r="FI48" s="113"/>
      <c r="FJ48" s="113"/>
      <c r="FK48" s="113"/>
      <c r="FL48" s="113"/>
      <c r="FM48" s="113"/>
      <c r="FN48" s="113"/>
      <c r="FO48" s="113"/>
      <c r="FP48" s="113"/>
      <c r="FQ48" s="113"/>
      <c r="FR48" s="113"/>
      <c r="FS48" s="113"/>
      <c r="FT48" s="113"/>
      <c r="FU48" s="113"/>
      <c r="FV48" s="113"/>
      <c r="FW48" s="113"/>
      <c r="FX48" s="113"/>
      <c r="FY48" s="113"/>
      <c r="FZ48" s="113"/>
      <c r="GA48" s="113"/>
      <c r="GB48" s="113"/>
      <c r="GC48" s="113"/>
      <c r="GD48" s="113"/>
      <c r="GE48" s="113"/>
      <c r="GF48" s="113"/>
      <c r="GG48" s="113"/>
      <c r="GH48" s="113"/>
      <c r="GI48" s="113"/>
      <c r="GJ48" s="113"/>
      <c r="GK48" s="113"/>
      <c r="GL48" s="113"/>
      <c r="GM48" s="113"/>
      <c r="GN48" s="113"/>
      <c r="GO48" s="113"/>
      <c r="GP48" s="113"/>
      <c r="GQ48" s="113"/>
      <c r="GR48" s="113"/>
      <c r="GS48" s="113"/>
      <c r="GT48" s="113"/>
      <c r="GU48" s="113"/>
      <c r="GV48" s="113"/>
      <c r="GW48" s="113"/>
    </row>
    <row r="49" spans="1:205" x14ac:dyDescent="0.25">
      <c r="A49" s="113" t="s">
        <v>45</v>
      </c>
      <c r="B49" s="113"/>
      <c r="C49" s="113" t="s">
        <v>171</v>
      </c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3"/>
      <c r="DR49" s="113"/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13"/>
      <c r="EF49" s="113"/>
      <c r="EG49" s="113"/>
      <c r="EH49" s="113"/>
      <c r="EI49" s="113"/>
      <c r="EJ49" s="113"/>
      <c r="EK49" s="113"/>
      <c r="EL49" s="113"/>
      <c r="EM49" s="113"/>
      <c r="EN49" s="113"/>
      <c r="EO49" s="113"/>
      <c r="EP49" s="113"/>
      <c r="EQ49" s="113"/>
      <c r="ER49" s="113"/>
      <c r="ES49" s="113"/>
      <c r="ET49" s="113"/>
      <c r="EU49" s="113"/>
      <c r="EV49" s="113"/>
      <c r="EW49" s="113"/>
      <c r="EX49" s="113"/>
      <c r="EY49" s="113"/>
      <c r="EZ49" s="113"/>
      <c r="FA49" s="113"/>
      <c r="FB49" s="113"/>
      <c r="FC49" s="113"/>
      <c r="FD49" s="113"/>
      <c r="FE49" s="113"/>
      <c r="FF49" s="113"/>
      <c r="FG49" s="113"/>
      <c r="FH49" s="113"/>
      <c r="FI49" s="113"/>
      <c r="FJ49" s="113"/>
      <c r="FK49" s="113"/>
      <c r="FL49" s="113"/>
      <c r="FM49" s="113"/>
      <c r="FN49" s="113"/>
      <c r="FO49" s="113"/>
      <c r="FP49" s="113"/>
      <c r="FQ49" s="113"/>
      <c r="FR49" s="113"/>
      <c r="FS49" s="113"/>
      <c r="FT49" s="113"/>
      <c r="FU49" s="113"/>
      <c r="FV49" s="113"/>
      <c r="FW49" s="113"/>
      <c r="FX49" s="113"/>
      <c r="FY49" s="113"/>
      <c r="FZ49" s="113"/>
      <c r="GA49" s="113"/>
      <c r="GB49" s="113"/>
      <c r="GC49" s="113"/>
      <c r="GD49" s="113"/>
      <c r="GE49" s="113"/>
      <c r="GF49" s="113"/>
      <c r="GG49" s="113"/>
      <c r="GH49" s="113"/>
      <c r="GI49" s="113"/>
      <c r="GJ49" s="113"/>
      <c r="GK49" s="113"/>
      <c r="GL49" s="113"/>
      <c r="GM49" s="113"/>
      <c r="GN49" s="113"/>
      <c r="GO49" s="113"/>
      <c r="GP49" s="113"/>
      <c r="GQ49" s="113"/>
      <c r="GR49" s="113"/>
      <c r="GS49" s="113"/>
      <c r="GT49" s="113"/>
      <c r="GU49" s="113"/>
      <c r="GV49" s="113"/>
      <c r="GW49" s="113"/>
    </row>
    <row r="50" spans="1:205" x14ac:dyDescent="0.25">
      <c r="A50" s="113" t="s">
        <v>45</v>
      </c>
      <c r="B50" s="113"/>
      <c r="C50" s="113" t="s">
        <v>172</v>
      </c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>
        <v>7</v>
      </c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>
        <v>11</v>
      </c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>
        <v>7</v>
      </c>
      <c r="BB50" s="113"/>
      <c r="BC50" s="113"/>
      <c r="BD50" s="113"/>
      <c r="BE50" s="113"/>
      <c r="BF50" s="113"/>
      <c r="BG50" s="113"/>
      <c r="BH50" s="113"/>
      <c r="BI50" s="113">
        <v>7</v>
      </c>
      <c r="BJ50" s="113"/>
      <c r="BK50" s="113"/>
      <c r="BL50" s="113"/>
      <c r="BM50" s="113"/>
      <c r="BN50" s="113"/>
      <c r="BO50" s="113"/>
      <c r="BP50" s="113"/>
      <c r="BQ50" s="113">
        <v>7</v>
      </c>
      <c r="BR50" s="113"/>
      <c r="BS50" s="113"/>
      <c r="BT50" s="113"/>
      <c r="BU50" s="113"/>
      <c r="BV50" s="113"/>
      <c r="BW50" s="113"/>
      <c r="BX50" s="113"/>
      <c r="BY50" s="113">
        <v>7</v>
      </c>
      <c r="BZ50" s="113"/>
      <c r="CA50" s="113"/>
      <c r="CB50" s="113"/>
      <c r="CC50" s="113"/>
      <c r="CD50" s="113"/>
      <c r="CE50" s="113"/>
      <c r="CF50" s="113"/>
      <c r="CG50" s="113">
        <v>7</v>
      </c>
      <c r="CH50" s="113"/>
      <c r="CI50" s="113"/>
      <c r="CJ50" s="113"/>
      <c r="CK50" s="113"/>
      <c r="CL50" s="113"/>
      <c r="CM50" s="113"/>
      <c r="CN50" s="113"/>
      <c r="CO50" s="113">
        <v>7</v>
      </c>
      <c r="CP50" s="113"/>
      <c r="CQ50" s="113"/>
      <c r="CR50" s="113"/>
      <c r="CS50" s="113"/>
      <c r="CT50" s="113"/>
      <c r="CU50" s="113"/>
      <c r="CV50" s="113"/>
      <c r="CW50" s="113">
        <v>7</v>
      </c>
      <c r="CX50" s="113"/>
      <c r="CY50" s="113"/>
      <c r="CZ50" s="113"/>
      <c r="DA50" s="113"/>
      <c r="DB50" s="113"/>
      <c r="DC50" s="113"/>
      <c r="DD50" s="113"/>
      <c r="DE50" s="113">
        <v>7</v>
      </c>
      <c r="DF50" s="113"/>
      <c r="DG50" s="113"/>
      <c r="DH50" s="113"/>
      <c r="DI50" s="113"/>
      <c r="DJ50" s="113"/>
      <c r="DK50" s="113"/>
      <c r="DL50" s="113"/>
      <c r="DM50" s="113">
        <v>7</v>
      </c>
      <c r="DN50" s="113"/>
      <c r="DO50" s="113"/>
      <c r="DP50" s="113"/>
      <c r="DQ50" s="113"/>
      <c r="DR50" s="113"/>
      <c r="DS50" s="113"/>
      <c r="DT50" s="113"/>
      <c r="DU50" s="113">
        <v>7</v>
      </c>
      <c r="DV50" s="113"/>
      <c r="DW50" s="113"/>
      <c r="DX50" s="113"/>
      <c r="DY50" s="113"/>
      <c r="DZ50" s="113"/>
      <c r="EA50" s="113"/>
      <c r="EB50" s="113"/>
      <c r="EC50" s="113">
        <v>9</v>
      </c>
      <c r="ED50" s="113"/>
      <c r="EE50" s="113"/>
      <c r="EF50" s="113"/>
      <c r="EG50" s="113"/>
      <c r="EH50" s="113"/>
      <c r="EI50" s="113"/>
      <c r="EJ50" s="113"/>
      <c r="EK50" s="113"/>
      <c r="EL50" s="113"/>
      <c r="EM50" s="113"/>
      <c r="EN50" s="113"/>
      <c r="EO50" s="113"/>
      <c r="EP50" s="113">
        <v>7</v>
      </c>
      <c r="EQ50" s="113"/>
      <c r="ER50" s="113"/>
      <c r="ES50" s="113"/>
      <c r="ET50" s="113"/>
      <c r="EU50" s="113"/>
      <c r="EV50" s="113"/>
      <c r="EW50" s="113"/>
      <c r="EX50" s="113">
        <v>7</v>
      </c>
      <c r="EY50" s="113"/>
      <c r="EZ50" s="113"/>
      <c r="FA50" s="113"/>
      <c r="FB50" s="113"/>
      <c r="FC50" s="113"/>
      <c r="FD50" s="113"/>
      <c r="FE50" s="113"/>
      <c r="FF50" s="113">
        <v>5</v>
      </c>
      <c r="FG50" s="113"/>
      <c r="FH50" s="113"/>
      <c r="FI50" s="113"/>
      <c r="FJ50" s="113"/>
      <c r="FK50" s="113"/>
      <c r="FL50" s="113">
        <v>7</v>
      </c>
      <c r="FM50" s="113"/>
      <c r="FN50" s="113"/>
      <c r="FO50" s="113"/>
      <c r="FP50" s="113"/>
      <c r="FQ50" s="113"/>
      <c r="FR50" s="113"/>
      <c r="FS50" s="113"/>
      <c r="FT50" s="113">
        <v>7</v>
      </c>
      <c r="FU50" s="113"/>
      <c r="FV50" s="113"/>
      <c r="FW50" s="113"/>
      <c r="FX50" s="113"/>
      <c r="FY50" s="113"/>
      <c r="FZ50" s="113"/>
      <c r="GA50" s="113"/>
      <c r="GB50" s="113">
        <v>7</v>
      </c>
      <c r="GC50" s="113"/>
      <c r="GD50" s="113"/>
      <c r="GE50" s="113"/>
      <c r="GF50" s="113"/>
      <c r="GG50" s="113"/>
      <c r="GH50" s="113"/>
      <c r="GI50" s="113"/>
      <c r="GJ50" s="113"/>
      <c r="GK50" s="113"/>
      <c r="GL50" s="113"/>
      <c r="GM50" s="113"/>
      <c r="GN50" s="113"/>
      <c r="GO50" s="113"/>
      <c r="GP50" s="113"/>
      <c r="GQ50" s="113"/>
      <c r="GR50" s="113"/>
      <c r="GS50" s="113"/>
      <c r="GT50" s="113"/>
      <c r="GU50" s="113"/>
      <c r="GV50" s="113"/>
      <c r="GW50" s="113"/>
    </row>
    <row r="51" spans="1:205" x14ac:dyDescent="0.25">
      <c r="A51" s="113" t="s">
        <v>45</v>
      </c>
      <c r="B51" s="113"/>
      <c r="C51" s="113" t="s">
        <v>173</v>
      </c>
      <c r="D51" s="113"/>
      <c r="E51" s="113"/>
      <c r="F51" s="113"/>
      <c r="G51" s="113"/>
      <c r="H51" s="113" t="s">
        <v>174</v>
      </c>
      <c r="I51" s="113" t="s">
        <v>174</v>
      </c>
      <c r="J51" s="113" t="s">
        <v>50</v>
      </c>
      <c r="K51" s="113" t="s">
        <v>51</v>
      </c>
      <c r="L51" s="113" t="s">
        <v>51</v>
      </c>
      <c r="M51" s="113" t="s">
        <v>50</v>
      </c>
      <c r="N51" s="113" t="s">
        <v>51</v>
      </c>
      <c r="O51" s="113" t="s">
        <v>175</v>
      </c>
      <c r="P51" s="113" t="s">
        <v>174</v>
      </c>
      <c r="Q51" s="113" t="s">
        <v>174</v>
      </c>
      <c r="R51" s="113" t="s">
        <v>52</v>
      </c>
      <c r="S51" s="113" t="s">
        <v>52</v>
      </c>
      <c r="T51" s="113" t="s">
        <v>52</v>
      </c>
      <c r="U51" s="113" t="s">
        <v>52</v>
      </c>
      <c r="V51" s="113" t="s">
        <v>52</v>
      </c>
      <c r="W51" s="113" t="s">
        <v>177</v>
      </c>
      <c r="X51" s="113" t="s">
        <v>174</v>
      </c>
      <c r="Y51" s="113" t="s">
        <v>174</v>
      </c>
      <c r="Z51" s="113" t="s">
        <v>174</v>
      </c>
      <c r="AA51" s="113" t="s">
        <v>174</v>
      </c>
      <c r="AB51" s="113" t="s">
        <v>174</v>
      </c>
      <c r="AC51" s="113" t="s">
        <v>174</v>
      </c>
      <c r="AD51" s="113" t="s">
        <v>174</v>
      </c>
      <c r="AE51" s="113" t="s">
        <v>174</v>
      </c>
      <c r="AF51" s="113" t="s">
        <v>174</v>
      </c>
      <c r="AG51" s="113" t="s">
        <v>174</v>
      </c>
      <c r="AH51" s="113" t="s">
        <v>174</v>
      </c>
      <c r="AI51" s="113" t="s">
        <v>174</v>
      </c>
      <c r="AJ51" s="113" t="s">
        <v>174</v>
      </c>
      <c r="AK51" s="113" t="s">
        <v>174</v>
      </c>
      <c r="AL51" s="113" t="s">
        <v>174</v>
      </c>
      <c r="AM51" s="113" t="s">
        <v>174</v>
      </c>
      <c r="AN51" s="113" t="s">
        <v>174</v>
      </c>
      <c r="AO51" s="113" t="s">
        <v>174</v>
      </c>
      <c r="AP51" s="113" t="s">
        <v>174</v>
      </c>
      <c r="AQ51" s="113" t="s">
        <v>174</v>
      </c>
      <c r="AR51" s="113" t="s">
        <v>174</v>
      </c>
      <c r="AS51" s="113" t="s">
        <v>174</v>
      </c>
      <c r="AT51" s="113" t="s">
        <v>174</v>
      </c>
      <c r="AU51" s="113" t="s">
        <v>174</v>
      </c>
      <c r="AV51" s="113" t="s">
        <v>174</v>
      </c>
      <c r="AW51" s="113" t="s">
        <v>174</v>
      </c>
      <c r="AX51" s="113" t="s">
        <v>174</v>
      </c>
      <c r="AY51" s="113" t="s">
        <v>174</v>
      </c>
      <c r="AZ51" s="113" t="s">
        <v>174</v>
      </c>
      <c r="BA51" s="113" t="s">
        <v>50</v>
      </c>
      <c r="BB51" s="113" t="s">
        <v>50</v>
      </c>
      <c r="BC51" s="113" t="s">
        <v>50</v>
      </c>
      <c r="BD51" s="113" t="s">
        <v>50</v>
      </c>
      <c r="BE51" s="113" t="s">
        <v>50</v>
      </c>
      <c r="BF51" s="113" t="s">
        <v>50</v>
      </c>
      <c r="BG51" s="113" t="s">
        <v>50</v>
      </c>
      <c r="BH51" s="113" t="s">
        <v>50</v>
      </c>
      <c r="BI51" s="113" t="s">
        <v>51</v>
      </c>
      <c r="BJ51" s="113" t="s">
        <v>51</v>
      </c>
      <c r="BK51" s="113" t="s">
        <v>51</v>
      </c>
      <c r="BL51" s="113" t="s">
        <v>51</v>
      </c>
      <c r="BM51" s="113" t="s">
        <v>51</v>
      </c>
      <c r="BN51" s="113" t="s">
        <v>51</v>
      </c>
      <c r="BO51" s="113" t="s">
        <v>51</v>
      </c>
      <c r="BP51" s="113" t="s">
        <v>51</v>
      </c>
      <c r="BQ51" s="113" t="s">
        <v>51</v>
      </c>
      <c r="BR51" s="113" t="s">
        <v>51</v>
      </c>
      <c r="BS51" s="113" t="s">
        <v>51</v>
      </c>
      <c r="BT51" s="113" t="s">
        <v>51</v>
      </c>
      <c r="BU51" s="113" t="s">
        <v>51</v>
      </c>
      <c r="BV51" s="113" t="s">
        <v>51</v>
      </c>
      <c r="BW51" s="113" t="s">
        <v>51</v>
      </c>
      <c r="BX51" s="113" t="s">
        <v>51</v>
      </c>
      <c r="BY51" s="113" t="s">
        <v>50</v>
      </c>
      <c r="BZ51" s="113" t="s">
        <v>50</v>
      </c>
      <c r="CA51" s="113" t="s">
        <v>50</v>
      </c>
      <c r="CB51" s="113" t="s">
        <v>50</v>
      </c>
      <c r="CC51" s="113" t="s">
        <v>50</v>
      </c>
      <c r="CD51" s="113" t="s">
        <v>50</v>
      </c>
      <c r="CE51" s="113" t="s">
        <v>50</v>
      </c>
      <c r="CF51" s="113" t="s">
        <v>50</v>
      </c>
      <c r="CG51" s="113" t="s">
        <v>51</v>
      </c>
      <c r="CH51" s="113" t="s">
        <v>51</v>
      </c>
      <c r="CI51" s="113" t="s">
        <v>51</v>
      </c>
      <c r="CJ51" s="113" t="s">
        <v>51</v>
      </c>
      <c r="CK51" s="113" t="s">
        <v>51</v>
      </c>
      <c r="CL51" s="113" t="s">
        <v>51</v>
      </c>
      <c r="CM51" s="113" t="s">
        <v>51</v>
      </c>
      <c r="CN51" s="113" t="s">
        <v>51</v>
      </c>
      <c r="CO51" s="113" t="s">
        <v>175</v>
      </c>
      <c r="CP51" s="113" t="s">
        <v>175</v>
      </c>
      <c r="CQ51" s="113" t="s">
        <v>175</v>
      </c>
      <c r="CR51" s="113" t="s">
        <v>175</v>
      </c>
      <c r="CS51" s="113" t="s">
        <v>175</v>
      </c>
      <c r="CT51" s="113" t="s">
        <v>175</v>
      </c>
      <c r="CU51" s="113" t="s">
        <v>175</v>
      </c>
      <c r="CV51" s="113" t="s">
        <v>175</v>
      </c>
      <c r="CW51" s="113" t="s">
        <v>174</v>
      </c>
      <c r="CX51" s="113" t="s">
        <v>174</v>
      </c>
      <c r="CY51" s="113" t="s">
        <v>174</v>
      </c>
      <c r="CZ51" s="113" t="s">
        <v>174</v>
      </c>
      <c r="DA51" s="113" t="s">
        <v>174</v>
      </c>
      <c r="DB51" s="113" t="s">
        <v>174</v>
      </c>
      <c r="DC51" s="113" t="s">
        <v>174</v>
      </c>
      <c r="DD51" s="113" t="s">
        <v>174</v>
      </c>
      <c r="DE51" s="113" t="s">
        <v>174</v>
      </c>
      <c r="DF51" s="113" t="s">
        <v>174</v>
      </c>
      <c r="DG51" s="113" t="s">
        <v>174</v>
      </c>
      <c r="DH51" s="113" t="s">
        <v>174</v>
      </c>
      <c r="DI51" s="113" t="s">
        <v>174</v>
      </c>
      <c r="DJ51" s="113" t="s">
        <v>174</v>
      </c>
      <c r="DK51" s="113" t="s">
        <v>174</v>
      </c>
      <c r="DL51" s="113" t="s">
        <v>174</v>
      </c>
      <c r="DM51" s="113" t="s">
        <v>52</v>
      </c>
      <c r="DN51" s="113" t="s">
        <v>52</v>
      </c>
      <c r="DO51" s="113" t="s">
        <v>52</v>
      </c>
      <c r="DP51" s="113" t="s">
        <v>52</v>
      </c>
      <c r="DQ51" s="113" t="s">
        <v>52</v>
      </c>
      <c r="DR51" s="113" t="s">
        <v>52</v>
      </c>
      <c r="DS51" s="113" t="s">
        <v>52</v>
      </c>
      <c r="DT51" s="113" t="s">
        <v>52</v>
      </c>
      <c r="DU51" s="113" t="s">
        <v>52</v>
      </c>
      <c r="DV51" s="113" t="s">
        <v>52</v>
      </c>
      <c r="DW51" s="113" t="s">
        <v>52</v>
      </c>
      <c r="DX51" s="113" t="s">
        <v>52</v>
      </c>
      <c r="DY51" s="113" t="s">
        <v>52</v>
      </c>
      <c r="DZ51" s="113" t="s">
        <v>52</v>
      </c>
      <c r="EA51" s="113" t="s">
        <v>52</v>
      </c>
      <c r="EB51" s="113" t="s">
        <v>52</v>
      </c>
      <c r="EC51" s="113" t="s">
        <v>52</v>
      </c>
      <c r="ED51" s="113" t="s">
        <v>52</v>
      </c>
      <c r="EE51" s="113" t="s">
        <v>52</v>
      </c>
      <c r="EF51" s="113" t="s">
        <v>52</v>
      </c>
      <c r="EG51" s="113" t="s">
        <v>52</v>
      </c>
      <c r="EH51" s="113" t="s">
        <v>52</v>
      </c>
      <c r="EI51" s="113" t="s">
        <v>52</v>
      </c>
      <c r="EJ51" s="113" t="s">
        <v>52</v>
      </c>
      <c r="EK51" s="113" t="s">
        <v>52</v>
      </c>
      <c r="EL51" s="113" t="s">
        <v>52</v>
      </c>
      <c r="EM51" s="113" t="s">
        <v>52</v>
      </c>
      <c r="EN51" s="113" t="s">
        <v>52</v>
      </c>
      <c r="EO51" s="113" t="s">
        <v>52</v>
      </c>
      <c r="EP51" s="113" t="s">
        <v>176</v>
      </c>
      <c r="EQ51" s="113" t="s">
        <v>176</v>
      </c>
      <c r="ER51" s="113" t="s">
        <v>176</v>
      </c>
      <c r="ES51" s="113" t="s">
        <v>176</v>
      </c>
      <c r="ET51" s="113" t="s">
        <v>176</v>
      </c>
      <c r="EU51" s="113" t="s">
        <v>176</v>
      </c>
      <c r="EV51" s="113" t="s">
        <v>176</v>
      </c>
      <c r="EW51" s="113" t="s">
        <v>176</v>
      </c>
      <c r="EX51" s="113" t="s">
        <v>176</v>
      </c>
      <c r="EY51" s="113" t="s">
        <v>176</v>
      </c>
      <c r="EZ51" s="113" t="s">
        <v>176</v>
      </c>
      <c r="FA51" s="113" t="s">
        <v>176</v>
      </c>
      <c r="FB51" s="113" t="s">
        <v>176</v>
      </c>
      <c r="FC51" s="113" t="s">
        <v>176</v>
      </c>
      <c r="FD51" s="113" t="s">
        <v>176</v>
      </c>
      <c r="FE51" s="113" t="s">
        <v>176</v>
      </c>
      <c r="FF51" s="113" t="s">
        <v>52</v>
      </c>
      <c r="FG51" s="113" t="s">
        <v>52</v>
      </c>
      <c r="FH51" s="113" t="s">
        <v>52</v>
      </c>
      <c r="FI51" s="113" t="s">
        <v>52</v>
      </c>
      <c r="FJ51" s="113" t="s">
        <v>52</v>
      </c>
      <c r="FK51" s="113" t="s">
        <v>52</v>
      </c>
      <c r="FL51" s="113" t="s">
        <v>52</v>
      </c>
      <c r="FM51" s="113" t="s">
        <v>52</v>
      </c>
      <c r="FN51" s="113" t="s">
        <v>52</v>
      </c>
      <c r="FO51" s="113" t="s">
        <v>52</v>
      </c>
      <c r="FP51" s="113" t="s">
        <v>52</v>
      </c>
      <c r="FQ51" s="113" t="s">
        <v>52</v>
      </c>
      <c r="FR51" s="113" t="s">
        <v>52</v>
      </c>
      <c r="FS51" s="113" t="s">
        <v>52</v>
      </c>
      <c r="FT51" s="113" t="s">
        <v>177</v>
      </c>
      <c r="FU51" s="113" t="s">
        <v>177</v>
      </c>
      <c r="FV51" s="113" t="s">
        <v>177</v>
      </c>
      <c r="FW51" s="113" t="s">
        <v>177</v>
      </c>
      <c r="FX51" s="113" t="s">
        <v>177</v>
      </c>
      <c r="FY51" s="113" t="s">
        <v>177</v>
      </c>
      <c r="FZ51" s="113" t="s">
        <v>177</v>
      </c>
      <c r="GA51" s="113" t="s">
        <v>177</v>
      </c>
      <c r="GB51" s="113" t="s">
        <v>174</v>
      </c>
      <c r="GC51" s="113" t="s">
        <v>174</v>
      </c>
      <c r="GD51" s="113" t="s">
        <v>174</v>
      </c>
      <c r="GE51" s="113" t="s">
        <v>174</v>
      </c>
      <c r="GF51" s="113" t="s">
        <v>174</v>
      </c>
      <c r="GG51" s="113" t="s">
        <v>174</v>
      </c>
      <c r="GH51" s="113" t="s">
        <v>174</v>
      </c>
      <c r="GI51" s="113" t="s">
        <v>174</v>
      </c>
      <c r="GJ51" s="113" t="s">
        <v>47</v>
      </c>
      <c r="GK51" s="113" t="s">
        <v>47</v>
      </c>
      <c r="GL51" s="113" t="s">
        <v>47</v>
      </c>
      <c r="GM51" s="113" t="s">
        <v>47</v>
      </c>
      <c r="GN51" s="113" t="s">
        <v>47</v>
      </c>
      <c r="GO51" s="113" t="s">
        <v>47</v>
      </c>
      <c r="GP51" s="113" t="s">
        <v>47</v>
      </c>
      <c r="GQ51" s="113" t="s">
        <v>47</v>
      </c>
      <c r="GR51" s="113" t="s">
        <v>47</v>
      </c>
      <c r="GS51" s="113" t="s">
        <v>47</v>
      </c>
      <c r="GT51" s="113" t="s">
        <v>47</v>
      </c>
      <c r="GU51" s="113" t="s">
        <v>47</v>
      </c>
      <c r="GV51" s="113" t="s">
        <v>47</v>
      </c>
      <c r="GW51" s="113" t="s">
        <v>47</v>
      </c>
    </row>
    <row r="52" spans="1:205" x14ac:dyDescent="0.25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3"/>
      <c r="DT52" s="113"/>
      <c r="DU52" s="113"/>
      <c r="DV52" s="113"/>
      <c r="DW52" s="113"/>
      <c r="DX52" s="113"/>
      <c r="DY52" s="113"/>
      <c r="DZ52" s="113"/>
      <c r="EA52" s="113"/>
      <c r="EB52" s="113"/>
      <c r="EC52" s="113"/>
      <c r="ED52" s="113"/>
      <c r="EE52" s="113"/>
      <c r="EF52" s="113"/>
      <c r="EG52" s="113"/>
      <c r="EH52" s="113"/>
      <c r="EI52" s="113"/>
      <c r="EJ52" s="113"/>
      <c r="EK52" s="113"/>
      <c r="EL52" s="113"/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/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/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/>
      <c r="GR52" s="113"/>
      <c r="GS52" s="113"/>
      <c r="GT52" s="113"/>
      <c r="GU52" s="113"/>
      <c r="GV52" s="113"/>
      <c r="GW52" s="113"/>
    </row>
    <row r="53" spans="1:205" x14ac:dyDescent="0.25">
      <c r="A53" s="113"/>
      <c r="B53" s="113"/>
      <c r="C53" s="113" t="s">
        <v>178</v>
      </c>
      <c r="D53" s="113" t="s">
        <v>179</v>
      </c>
      <c r="E53" s="113" t="s">
        <v>180</v>
      </c>
      <c r="F53" s="113" t="s">
        <v>181</v>
      </c>
      <c r="G53" s="113" t="s">
        <v>182</v>
      </c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3"/>
      <c r="DT53" s="113"/>
      <c r="DU53" s="113"/>
      <c r="DV53" s="113"/>
      <c r="DW53" s="113"/>
      <c r="DX53" s="113"/>
      <c r="DY53" s="113"/>
      <c r="DZ53" s="113"/>
      <c r="EA53" s="113"/>
      <c r="EB53" s="113"/>
      <c r="EC53" s="113"/>
      <c r="ED53" s="113"/>
      <c r="EE53" s="113"/>
      <c r="EF53" s="113"/>
      <c r="EG53" s="113"/>
      <c r="EH53" s="113"/>
      <c r="EI53" s="113"/>
      <c r="EJ53" s="113"/>
      <c r="EK53" s="113"/>
      <c r="EL53" s="113"/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/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/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/>
      <c r="GR53" s="113"/>
      <c r="GS53" s="113"/>
      <c r="GT53" s="113"/>
      <c r="GU53" s="113"/>
      <c r="GV53" s="113"/>
      <c r="GW53" s="113"/>
    </row>
    <row r="54" spans="1:205" x14ac:dyDescent="0.25">
      <c r="A54" s="113" t="s">
        <v>183</v>
      </c>
      <c r="B54" s="113"/>
      <c r="C54" s="113" t="s">
        <v>184</v>
      </c>
      <c r="D54" s="113" t="s">
        <v>185</v>
      </c>
      <c r="E54" s="113"/>
      <c r="F54" s="113" t="s">
        <v>186</v>
      </c>
      <c r="G54" s="113" t="s">
        <v>187</v>
      </c>
      <c r="H54" s="113">
        <v>1</v>
      </c>
      <c r="I54" s="113">
        <v>1</v>
      </c>
      <c r="J54" s="113">
        <v>1</v>
      </c>
      <c r="K54" s="113">
        <v>0.35</v>
      </c>
      <c r="L54" s="113">
        <v>0.58899999999999997</v>
      </c>
      <c r="M54" s="113">
        <v>0.7</v>
      </c>
      <c r="N54" s="113">
        <v>0.4</v>
      </c>
      <c r="O54" s="113">
        <v>1</v>
      </c>
      <c r="P54" s="113">
        <v>1</v>
      </c>
      <c r="Q54" s="113">
        <v>1</v>
      </c>
      <c r="R54" s="113">
        <v>0.66600000000000004</v>
      </c>
      <c r="S54" s="113">
        <v>0.59499999999999997</v>
      </c>
      <c r="T54" s="113"/>
      <c r="U54" s="113">
        <v>0.95299999999999996</v>
      </c>
      <c r="V54" s="113">
        <v>0.65600000000000003</v>
      </c>
      <c r="W54" s="113">
        <v>0.32200000000000001</v>
      </c>
      <c r="X54" s="113">
        <v>0.69</v>
      </c>
      <c r="Y54" s="113">
        <v>1</v>
      </c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>
        <v>1</v>
      </c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>
        <v>1</v>
      </c>
      <c r="BB54" s="113"/>
      <c r="BC54" s="113"/>
      <c r="BD54" s="113"/>
      <c r="BE54" s="113"/>
      <c r="BF54" s="113"/>
      <c r="BG54" s="113"/>
      <c r="BH54" s="113"/>
      <c r="BI54" s="113">
        <v>0.35</v>
      </c>
      <c r="BJ54" s="113"/>
      <c r="BK54" s="113"/>
      <c r="BL54" s="113"/>
      <c r="BM54" s="113"/>
      <c r="BN54" s="113"/>
      <c r="BO54" s="113"/>
      <c r="BP54" s="113"/>
      <c r="BQ54" s="113">
        <v>0.58899999999999997</v>
      </c>
      <c r="BR54" s="113"/>
      <c r="BS54" s="113"/>
      <c r="BT54" s="113"/>
      <c r="BU54" s="113"/>
      <c r="BV54" s="113"/>
      <c r="BW54" s="113"/>
      <c r="BX54" s="113"/>
      <c r="BY54" s="113">
        <v>0.7</v>
      </c>
      <c r="BZ54" s="113"/>
      <c r="CA54" s="113"/>
      <c r="CB54" s="113"/>
      <c r="CC54" s="113"/>
      <c r="CD54" s="113"/>
      <c r="CE54" s="113"/>
      <c r="CF54" s="113"/>
      <c r="CG54" s="113">
        <v>0.4</v>
      </c>
      <c r="CH54" s="113"/>
      <c r="CI54" s="113"/>
      <c r="CJ54" s="113"/>
      <c r="CK54" s="113"/>
      <c r="CL54" s="113"/>
      <c r="CM54" s="113"/>
      <c r="CN54" s="113"/>
      <c r="CO54" s="113">
        <v>1</v>
      </c>
      <c r="CP54" s="113"/>
      <c r="CQ54" s="113"/>
      <c r="CR54" s="113"/>
      <c r="CS54" s="113"/>
      <c r="CT54" s="113"/>
      <c r="CU54" s="113"/>
      <c r="CV54" s="113"/>
      <c r="CW54" s="113">
        <v>1</v>
      </c>
      <c r="CX54" s="113"/>
      <c r="CY54" s="113"/>
      <c r="CZ54" s="113"/>
      <c r="DA54" s="113"/>
      <c r="DB54" s="113"/>
      <c r="DC54" s="113"/>
      <c r="DD54" s="113"/>
      <c r="DE54" s="113">
        <v>1</v>
      </c>
      <c r="DF54" s="113"/>
      <c r="DG54" s="113"/>
      <c r="DH54" s="113"/>
      <c r="DI54" s="113"/>
      <c r="DJ54" s="113"/>
      <c r="DK54" s="113"/>
      <c r="DL54" s="113"/>
      <c r="DM54" s="113">
        <v>0.66600000000000004</v>
      </c>
      <c r="DN54" s="113"/>
      <c r="DO54" s="113"/>
      <c r="DP54" s="113"/>
      <c r="DQ54" s="113"/>
      <c r="DR54" s="113"/>
      <c r="DS54" s="113"/>
      <c r="DT54" s="113"/>
      <c r="DU54" s="113">
        <v>0.59499999999999997</v>
      </c>
      <c r="DV54" s="113"/>
      <c r="DW54" s="113"/>
      <c r="DX54" s="113"/>
      <c r="DY54" s="113"/>
      <c r="DZ54" s="113"/>
      <c r="EA54" s="113"/>
      <c r="EB54" s="113"/>
      <c r="EC54" s="113">
        <v>0.7</v>
      </c>
      <c r="ED54" s="113"/>
      <c r="EE54" s="113"/>
      <c r="EF54" s="113"/>
      <c r="EG54" s="113"/>
      <c r="EH54" s="113"/>
      <c r="EI54" s="113"/>
      <c r="EJ54" s="113"/>
      <c r="EK54" s="113"/>
      <c r="EL54" s="113"/>
      <c r="EM54" s="113"/>
      <c r="EN54" s="113"/>
      <c r="EO54" s="113"/>
      <c r="EP54" s="113">
        <v>0.58499999999999996</v>
      </c>
      <c r="EQ54" s="113"/>
      <c r="ER54" s="113"/>
      <c r="ES54" s="113"/>
      <c r="ET54" s="113"/>
      <c r="EU54" s="113"/>
      <c r="EV54" s="113"/>
      <c r="EW54" s="113"/>
      <c r="EX54" s="113">
        <v>0.4</v>
      </c>
      <c r="EY54" s="113"/>
      <c r="EZ54" s="113"/>
      <c r="FA54" s="113"/>
      <c r="FB54" s="113"/>
      <c r="FC54" s="113"/>
      <c r="FD54" s="113"/>
      <c r="FE54" s="113"/>
      <c r="FF54" s="113">
        <v>0.95299999999999996</v>
      </c>
      <c r="FG54" s="113"/>
      <c r="FH54" s="113"/>
      <c r="FI54" s="113"/>
      <c r="FJ54" s="113"/>
      <c r="FK54" s="113"/>
      <c r="FL54" s="113">
        <v>0.65600000000000003</v>
      </c>
      <c r="FM54" s="113"/>
      <c r="FN54" s="113"/>
      <c r="FO54" s="113"/>
      <c r="FP54" s="113"/>
      <c r="FQ54" s="113"/>
      <c r="FR54" s="113"/>
      <c r="FS54" s="113"/>
      <c r="FT54" s="113">
        <v>0.32200000000000001</v>
      </c>
      <c r="FU54" s="113"/>
      <c r="FV54" s="113"/>
      <c r="FW54" s="113"/>
      <c r="FX54" s="113"/>
      <c r="FY54" s="113"/>
      <c r="FZ54" s="113"/>
      <c r="GA54" s="113"/>
      <c r="GB54" s="113">
        <v>0.69</v>
      </c>
      <c r="GC54" s="113"/>
      <c r="GD54" s="113"/>
      <c r="GE54" s="113"/>
      <c r="GF54" s="113"/>
      <c r="GG54" s="113"/>
      <c r="GH54" s="113"/>
      <c r="GI54" s="113"/>
      <c r="GJ54" s="113"/>
      <c r="GK54" s="113"/>
      <c r="GL54" s="113"/>
      <c r="GM54" s="113"/>
      <c r="GN54" s="113"/>
      <c r="GO54" s="113"/>
      <c r="GP54" s="113"/>
      <c r="GQ54" s="113"/>
      <c r="GR54" s="113"/>
      <c r="GS54" s="113"/>
      <c r="GT54" s="113"/>
      <c r="GU54" s="113"/>
      <c r="GV54" s="113"/>
      <c r="GW54" s="113"/>
    </row>
    <row r="55" spans="1:205" x14ac:dyDescent="0.25">
      <c r="A55" s="113" t="s">
        <v>183</v>
      </c>
      <c r="B55" s="113"/>
      <c r="C55" s="113" t="s">
        <v>184</v>
      </c>
      <c r="D55" s="113" t="s">
        <v>185</v>
      </c>
      <c r="E55" s="113"/>
      <c r="F55" s="113" t="s">
        <v>186</v>
      </c>
      <c r="G55" s="113" t="s">
        <v>187</v>
      </c>
      <c r="H55" s="113" t="s">
        <v>57</v>
      </c>
      <c r="I55" s="113" t="s">
        <v>57</v>
      </c>
      <c r="J55" s="113" t="s">
        <v>57</v>
      </c>
      <c r="K55" s="113" t="s">
        <v>189</v>
      </c>
      <c r="L55" s="113" t="s">
        <v>56</v>
      </c>
      <c r="M55" s="113" t="s">
        <v>55</v>
      </c>
      <c r="N55" s="113" t="s">
        <v>56</v>
      </c>
      <c r="O55" s="113" t="s">
        <v>57</v>
      </c>
      <c r="P55" s="113" t="s">
        <v>57</v>
      </c>
      <c r="Q55" s="113" t="s">
        <v>57</v>
      </c>
      <c r="R55" s="113" t="s">
        <v>55</v>
      </c>
      <c r="S55" s="113" t="s">
        <v>56</v>
      </c>
      <c r="T55" s="113"/>
      <c r="U55" s="113" t="s">
        <v>57</v>
      </c>
      <c r="V55" s="113" t="s">
        <v>55</v>
      </c>
      <c r="W55" s="113" t="s">
        <v>189</v>
      </c>
      <c r="X55" s="113" t="s">
        <v>55</v>
      </c>
      <c r="Y55" s="113" t="s">
        <v>57</v>
      </c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 t="s">
        <v>57</v>
      </c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 t="s">
        <v>57</v>
      </c>
      <c r="BB55" s="113"/>
      <c r="BC55" s="113"/>
      <c r="BD55" s="113"/>
      <c r="BE55" s="113"/>
      <c r="BF55" s="113"/>
      <c r="BG55" s="113"/>
      <c r="BH55" s="113"/>
      <c r="BI55" s="113" t="s">
        <v>189</v>
      </c>
      <c r="BJ55" s="113"/>
      <c r="BK55" s="113"/>
      <c r="BL55" s="113"/>
      <c r="BM55" s="113"/>
      <c r="BN55" s="113"/>
      <c r="BO55" s="113"/>
      <c r="BP55" s="113"/>
      <c r="BQ55" s="113" t="s">
        <v>56</v>
      </c>
      <c r="BR55" s="113"/>
      <c r="BS55" s="113"/>
      <c r="BT55" s="113"/>
      <c r="BU55" s="113"/>
      <c r="BV55" s="113"/>
      <c r="BW55" s="113"/>
      <c r="BX55" s="113"/>
      <c r="BY55" s="113" t="s">
        <v>55</v>
      </c>
      <c r="BZ55" s="113"/>
      <c r="CA55" s="113"/>
      <c r="CB55" s="113"/>
      <c r="CC55" s="113"/>
      <c r="CD55" s="113"/>
      <c r="CE55" s="113"/>
      <c r="CF55" s="113"/>
      <c r="CG55" s="113" t="s">
        <v>56</v>
      </c>
      <c r="CH55" s="113"/>
      <c r="CI55" s="113"/>
      <c r="CJ55" s="113"/>
      <c r="CK55" s="113"/>
      <c r="CL55" s="113"/>
      <c r="CM55" s="113"/>
      <c r="CN55" s="113"/>
      <c r="CO55" s="113" t="s">
        <v>57</v>
      </c>
      <c r="CP55" s="113"/>
      <c r="CQ55" s="113"/>
      <c r="CR55" s="113"/>
      <c r="CS55" s="113"/>
      <c r="CT55" s="113"/>
      <c r="CU55" s="113"/>
      <c r="CV55" s="113"/>
      <c r="CW55" s="113" t="s">
        <v>57</v>
      </c>
      <c r="CX55" s="113"/>
      <c r="CY55" s="113"/>
      <c r="CZ55" s="113"/>
      <c r="DA55" s="113"/>
      <c r="DB55" s="113"/>
      <c r="DC55" s="113"/>
      <c r="DD55" s="113"/>
      <c r="DE55" s="113" t="s">
        <v>57</v>
      </c>
      <c r="DF55" s="113"/>
      <c r="DG55" s="113"/>
      <c r="DH55" s="113"/>
      <c r="DI55" s="113"/>
      <c r="DJ55" s="113"/>
      <c r="DK55" s="113"/>
      <c r="DL55" s="113"/>
      <c r="DM55" s="113" t="s">
        <v>55</v>
      </c>
      <c r="DN55" s="113"/>
      <c r="DO55" s="113"/>
      <c r="DP55" s="113"/>
      <c r="DQ55" s="113"/>
      <c r="DR55" s="113"/>
      <c r="DS55" s="113"/>
      <c r="DT55" s="113"/>
      <c r="DU55" s="113" t="s">
        <v>56</v>
      </c>
      <c r="DV55" s="113"/>
      <c r="DW55" s="113"/>
      <c r="DX55" s="113"/>
      <c r="DY55" s="113"/>
      <c r="DZ55" s="113"/>
      <c r="EA55" s="113"/>
      <c r="EB55" s="113"/>
      <c r="EC55" s="113" t="s">
        <v>55</v>
      </c>
      <c r="ED55" s="113"/>
      <c r="EE55" s="113"/>
      <c r="EF55" s="113"/>
      <c r="EG55" s="113"/>
      <c r="EH55" s="113"/>
      <c r="EI55" s="113"/>
      <c r="EJ55" s="113"/>
      <c r="EK55" s="113"/>
      <c r="EL55" s="113"/>
      <c r="EM55" s="113"/>
      <c r="EN55" s="113"/>
      <c r="EO55" s="113"/>
      <c r="EP55" s="113" t="s">
        <v>56</v>
      </c>
      <c r="EQ55" s="113"/>
      <c r="ER55" s="113"/>
      <c r="ES55" s="113"/>
      <c r="ET55" s="113"/>
      <c r="EU55" s="113"/>
      <c r="EV55" s="113"/>
      <c r="EW55" s="113"/>
      <c r="EX55" s="113" t="s">
        <v>56</v>
      </c>
      <c r="EY55" s="113"/>
      <c r="EZ55" s="113"/>
      <c r="FA55" s="113"/>
      <c r="FB55" s="113"/>
      <c r="FC55" s="113"/>
      <c r="FD55" s="113"/>
      <c r="FE55" s="113"/>
      <c r="FF55" s="113" t="s">
        <v>57</v>
      </c>
      <c r="FG55" s="113"/>
      <c r="FH55" s="113"/>
      <c r="FI55" s="113"/>
      <c r="FJ55" s="113"/>
      <c r="FK55" s="113"/>
      <c r="FL55" s="113" t="s">
        <v>55</v>
      </c>
      <c r="FM55" s="113"/>
      <c r="FN55" s="113"/>
      <c r="FO55" s="113"/>
      <c r="FP55" s="113"/>
      <c r="FQ55" s="113"/>
      <c r="FR55" s="113"/>
      <c r="FS55" s="113"/>
      <c r="FT55" s="113" t="s">
        <v>189</v>
      </c>
      <c r="FU55" s="113"/>
      <c r="FV55" s="113"/>
      <c r="FW55" s="113"/>
      <c r="FX55" s="113"/>
      <c r="FY55" s="113"/>
      <c r="FZ55" s="113"/>
      <c r="GA55" s="113"/>
      <c r="GB55" s="113" t="s">
        <v>55</v>
      </c>
      <c r="GC55" s="113"/>
      <c r="GD55" s="113"/>
      <c r="GE55" s="113"/>
      <c r="GF55" s="113"/>
      <c r="GG55" s="113"/>
      <c r="GH55" s="113"/>
      <c r="GI55" s="113"/>
      <c r="GJ55" s="113"/>
      <c r="GK55" s="113"/>
      <c r="GL55" s="113"/>
      <c r="GM55" s="113"/>
      <c r="GN55" s="113"/>
      <c r="GO55" s="113"/>
      <c r="GP55" s="113"/>
      <c r="GQ55" s="113"/>
      <c r="GR55" s="113"/>
      <c r="GS55" s="113"/>
      <c r="GT55" s="113"/>
      <c r="GU55" s="113"/>
      <c r="GV55" s="113"/>
      <c r="GW55" s="113"/>
    </row>
    <row r="56" spans="1:205" x14ac:dyDescent="0.25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  <c r="DQ56" s="113"/>
      <c r="DR56" s="113"/>
      <c r="DS56" s="113"/>
      <c r="DT56" s="113"/>
      <c r="DU56" s="113"/>
      <c r="DV56" s="113"/>
      <c r="DW56" s="113"/>
      <c r="DX56" s="113"/>
      <c r="DY56" s="113"/>
      <c r="DZ56" s="113"/>
      <c r="EA56" s="113"/>
      <c r="EB56" s="113"/>
      <c r="EC56" s="113"/>
      <c r="ED56" s="113"/>
      <c r="EE56" s="113"/>
      <c r="EF56" s="113"/>
      <c r="EG56" s="113"/>
      <c r="EH56" s="113"/>
      <c r="EI56" s="113"/>
      <c r="EJ56" s="113"/>
      <c r="EK56" s="113"/>
      <c r="EL56" s="113"/>
      <c r="EM56" s="113"/>
      <c r="EN56" s="113"/>
      <c r="EO56" s="113"/>
      <c r="EP56" s="113"/>
      <c r="EQ56" s="113"/>
      <c r="ER56" s="113"/>
      <c r="ES56" s="113"/>
      <c r="ET56" s="113"/>
      <c r="EU56" s="113"/>
      <c r="EV56" s="113"/>
      <c r="EW56" s="113"/>
      <c r="EX56" s="113"/>
      <c r="EY56" s="113"/>
      <c r="EZ56" s="113"/>
      <c r="FA56" s="113"/>
      <c r="FB56" s="113"/>
      <c r="FC56" s="113"/>
      <c r="FD56" s="113"/>
      <c r="FE56" s="113"/>
      <c r="FF56" s="113"/>
      <c r="FG56" s="113"/>
      <c r="FH56" s="113"/>
      <c r="FI56" s="113"/>
      <c r="FJ56" s="113"/>
      <c r="FK56" s="113"/>
      <c r="FL56" s="113"/>
      <c r="FM56" s="113"/>
      <c r="FN56" s="113"/>
      <c r="FO56" s="113"/>
      <c r="FP56" s="113"/>
      <c r="FQ56" s="113"/>
      <c r="FR56" s="113"/>
      <c r="FS56" s="113"/>
      <c r="FT56" s="113"/>
      <c r="FU56" s="113"/>
      <c r="FV56" s="113"/>
      <c r="FW56" s="113"/>
      <c r="FX56" s="113"/>
      <c r="FY56" s="113"/>
      <c r="FZ56" s="113"/>
      <c r="GA56" s="113"/>
      <c r="GB56" s="113"/>
      <c r="GC56" s="113"/>
      <c r="GD56" s="113"/>
      <c r="GE56" s="113"/>
      <c r="GF56" s="113"/>
      <c r="GG56" s="113"/>
      <c r="GH56" s="113"/>
      <c r="GI56" s="113"/>
      <c r="GJ56" s="113"/>
      <c r="GK56" s="113"/>
      <c r="GL56" s="113"/>
      <c r="GM56" s="113"/>
      <c r="GN56" s="113"/>
      <c r="GO56" s="113"/>
      <c r="GP56" s="113"/>
      <c r="GQ56" s="113"/>
      <c r="GR56" s="113"/>
      <c r="GS56" s="113"/>
      <c r="GT56" s="113"/>
      <c r="GU56" s="113"/>
      <c r="GV56" s="113"/>
      <c r="GW56" s="113"/>
    </row>
    <row r="57" spans="1:205" x14ac:dyDescent="0.25">
      <c r="A57" s="113"/>
      <c r="B57" s="113"/>
      <c r="C57" s="113" t="s">
        <v>190</v>
      </c>
      <c r="D57" s="113" t="s">
        <v>179</v>
      </c>
      <c r="E57" s="113" t="s">
        <v>180</v>
      </c>
      <c r="F57" s="113" t="s">
        <v>181</v>
      </c>
      <c r="G57" s="113" t="s">
        <v>182</v>
      </c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  <c r="DQ57" s="113"/>
      <c r="DR57" s="113"/>
      <c r="DS57" s="113"/>
      <c r="DT57" s="113"/>
      <c r="DU57" s="113"/>
      <c r="DV57" s="113"/>
      <c r="DW57" s="113"/>
      <c r="DX57" s="113"/>
      <c r="DY57" s="113"/>
      <c r="DZ57" s="113"/>
      <c r="EA57" s="113"/>
      <c r="EB57" s="113"/>
      <c r="EC57" s="113"/>
      <c r="ED57" s="113"/>
      <c r="EE57" s="113"/>
      <c r="EF57" s="113"/>
      <c r="EG57" s="113"/>
      <c r="EH57" s="113"/>
      <c r="EI57" s="113"/>
      <c r="EJ57" s="113"/>
      <c r="EK57" s="113"/>
      <c r="EL57" s="113"/>
      <c r="EM57" s="113"/>
      <c r="EN57" s="113"/>
      <c r="EO57" s="113"/>
      <c r="EP57" s="113"/>
      <c r="EQ57" s="113"/>
      <c r="ER57" s="113"/>
      <c r="ES57" s="113"/>
      <c r="ET57" s="113"/>
      <c r="EU57" s="113"/>
      <c r="EV57" s="113"/>
      <c r="EW57" s="113"/>
      <c r="EX57" s="113"/>
      <c r="EY57" s="113"/>
      <c r="EZ57" s="113"/>
      <c r="FA57" s="113"/>
      <c r="FB57" s="113"/>
      <c r="FC57" s="113"/>
      <c r="FD57" s="113"/>
      <c r="FE57" s="113"/>
      <c r="FF57" s="113"/>
      <c r="FG57" s="113"/>
      <c r="FH57" s="113"/>
      <c r="FI57" s="113"/>
      <c r="FJ57" s="113"/>
      <c r="FK57" s="113"/>
      <c r="FL57" s="113"/>
      <c r="FM57" s="113"/>
      <c r="FN57" s="113"/>
      <c r="FO57" s="113"/>
      <c r="FP57" s="113"/>
      <c r="FQ57" s="113"/>
      <c r="FR57" s="113"/>
      <c r="FS57" s="113"/>
      <c r="FT57" s="113"/>
      <c r="FU57" s="113"/>
      <c r="FV57" s="113"/>
      <c r="FW57" s="113"/>
      <c r="FX57" s="113"/>
      <c r="FY57" s="113"/>
      <c r="FZ57" s="113"/>
      <c r="GA57" s="113"/>
      <c r="GB57" s="113"/>
      <c r="GC57" s="113"/>
      <c r="GD57" s="113"/>
      <c r="GE57" s="113"/>
      <c r="GF57" s="113"/>
      <c r="GG57" s="113"/>
      <c r="GH57" s="113"/>
      <c r="GI57" s="113"/>
      <c r="GJ57" s="113"/>
      <c r="GK57" s="113"/>
      <c r="GL57" s="113"/>
      <c r="GM57" s="113"/>
      <c r="GN57" s="113"/>
      <c r="GO57" s="113"/>
      <c r="GP57" s="113"/>
      <c r="GQ57" s="113"/>
      <c r="GR57" s="113"/>
      <c r="GS57" s="113"/>
      <c r="GT57" s="113"/>
      <c r="GU57" s="113"/>
      <c r="GV57" s="113"/>
      <c r="GW57" s="113"/>
    </row>
    <row r="58" spans="1:205" x14ac:dyDescent="0.25">
      <c r="A58" s="113" t="s">
        <v>191</v>
      </c>
      <c r="B58" s="113">
        <v>1100</v>
      </c>
      <c r="C58" s="113" t="s">
        <v>192</v>
      </c>
      <c r="D58" s="113" t="s">
        <v>193</v>
      </c>
      <c r="E58" s="113"/>
      <c r="F58" s="113" t="s">
        <v>186</v>
      </c>
      <c r="G58" s="113" t="s">
        <v>187</v>
      </c>
      <c r="H58" s="113">
        <v>1</v>
      </c>
      <c r="I58" s="113">
        <v>1</v>
      </c>
      <c r="J58" s="113">
        <v>1</v>
      </c>
      <c r="K58" s="113">
        <v>0.5</v>
      </c>
      <c r="L58" s="113">
        <v>0.77800000000000002</v>
      </c>
      <c r="M58" s="113">
        <v>1</v>
      </c>
      <c r="N58" s="113"/>
      <c r="O58" s="113">
        <v>1</v>
      </c>
      <c r="P58" s="113">
        <v>1</v>
      </c>
      <c r="Q58" s="113">
        <v>1</v>
      </c>
      <c r="R58" s="113">
        <v>0.93200000000000005</v>
      </c>
      <c r="S58" s="113">
        <v>0.78900000000000003</v>
      </c>
      <c r="T58" s="113"/>
      <c r="U58" s="113">
        <v>0.95299999999999996</v>
      </c>
      <c r="V58" s="113">
        <v>0.91100000000000003</v>
      </c>
      <c r="W58" s="113">
        <v>0.377</v>
      </c>
      <c r="X58" s="113">
        <v>0.98</v>
      </c>
      <c r="Y58" s="113">
        <v>1</v>
      </c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>
        <v>1</v>
      </c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>
        <v>1</v>
      </c>
      <c r="BB58" s="113"/>
      <c r="BC58" s="113"/>
      <c r="BD58" s="113"/>
      <c r="BE58" s="113"/>
      <c r="BF58" s="113"/>
      <c r="BG58" s="113"/>
      <c r="BH58" s="113"/>
      <c r="BI58" s="113">
        <v>0.5</v>
      </c>
      <c r="BJ58" s="113"/>
      <c r="BK58" s="113"/>
      <c r="BL58" s="113"/>
      <c r="BM58" s="113"/>
      <c r="BN58" s="113"/>
      <c r="BO58" s="113"/>
      <c r="BP58" s="113"/>
      <c r="BQ58" s="113">
        <v>0.77800000000000002</v>
      </c>
      <c r="BR58" s="113"/>
      <c r="BS58" s="113"/>
      <c r="BT58" s="113"/>
      <c r="BU58" s="113"/>
      <c r="BV58" s="113"/>
      <c r="BW58" s="113"/>
      <c r="BX58" s="113"/>
      <c r="BY58" s="113">
        <v>1</v>
      </c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>
        <v>1</v>
      </c>
      <c r="CP58" s="113"/>
      <c r="CQ58" s="113"/>
      <c r="CR58" s="113"/>
      <c r="CS58" s="113"/>
      <c r="CT58" s="113"/>
      <c r="CU58" s="113"/>
      <c r="CV58" s="113"/>
      <c r="CW58" s="113">
        <v>1</v>
      </c>
      <c r="CX58" s="113"/>
      <c r="CY58" s="113"/>
      <c r="CZ58" s="113"/>
      <c r="DA58" s="113"/>
      <c r="DB58" s="113"/>
      <c r="DC58" s="113"/>
      <c r="DD58" s="113"/>
      <c r="DE58" s="113">
        <v>1</v>
      </c>
      <c r="DF58" s="113"/>
      <c r="DG58" s="113"/>
      <c r="DH58" s="113"/>
      <c r="DI58" s="113"/>
      <c r="DJ58" s="113"/>
      <c r="DK58" s="113"/>
      <c r="DL58" s="113"/>
      <c r="DM58" s="113">
        <v>0.93200000000000005</v>
      </c>
      <c r="DN58" s="113"/>
      <c r="DO58" s="113"/>
      <c r="DP58" s="113"/>
      <c r="DQ58" s="113"/>
      <c r="DR58" s="113"/>
      <c r="DS58" s="113"/>
      <c r="DT58" s="113"/>
      <c r="DU58" s="113">
        <v>0.78900000000000003</v>
      </c>
      <c r="DV58" s="113"/>
      <c r="DW58" s="113"/>
      <c r="DX58" s="113"/>
      <c r="DY58" s="113"/>
      <c r="DZ58" s="113"/>
      <c r="EA58" s="113"/>
      <c r="EB58" s="113"/>
      <c r="EC58" s="113">
        <v>1</v>
      </c>
      <c r="ED58" s="113"/>
      <c r="EE58" s="113"/>
      <c r="EF58" s="113"/>
      <c r="EG58" s="113"/>
      <c r="EH58" s="113"/>
      <c r="EI58" s="113"/>
      <c r="EJ58" s="113"/>
      <c r="EK58" s="113"/>
      <c r="EL58" s="113"/>
      <c r="EM58" s="113"/>
      <c r="EN58" s="113"/>
      <c r="EO58" s="113"/>
      <c r="EP58" s="113">
        <v>0.76900000000000002</v>
      </c>
      <c r="EQ58" s="113"/>
      <c r="ER58" s="113"/>
      <c r="ES58" s="113"/>
      <c r="ET58" s="113"/>
      <c r="EU58" s="113"/>
      <c r="EV58" s="113"/>
      <c r="EW58" s="113"/>
      <c r="EX58" s="113"/>
      <c r="EY58" s="113"/>
      <c r="EZ58" s="113"/>
      <c r="FA58" s="113"/>
      <c r="FB58" s="113"/>
      <c r="FC58" s="113"/>
      <c r="FD58" s="113"/>
      <c r="FE58" s="113"/>
      <c r="FF58" s="113">
        <v>0.95299999999999996</v>
      </c>
      <c r="FG58" s="113"/>
      <c r="FH58" s="113"/>
      <c r="FI58" s="113"/>
      <c r="FJ58" s="113"/>
      <c r="FK58" s="113"/>
      <c r="FL58" s="113">
        <v>0.91100000000000003</v>
      </c>
      <c r="FM58" s="113"/>
      <c r="FN58" s="113"/>
      <c r="FO58" s="113"/>
      <c r="FP58" s="113"/>
      <c r="FQ58" s="113"/>
      <c r="FR58" s="113"/>
      <c r="FS58" s="113"/>
      <c r="FT58" s="113">
        <v>0.377</v>
      </c>
      <c r="FU58" s="113"/>
      <c r="FV58" s="113"/>
      <c r="FW58" s="113"/>
      <c r="FX58" s="113"/>
      <c r="FY58" s="113"/>
      <c r="FZ58" s="113"/>
      <c r="GA58" s="113"/>
      <c r="GB58" s="113">
        <v>0.98</v>
      </c>
      <c r="GC58" s="113"/>
      <c r="GD58" s="113"/>
      <c r="GE58" s="113"/>
      <c r="GF58" s="113"/>
      <c r="GG58" s="113"/>
      <c r="GH58" s="113"/>
      <c r="GI58" s="113"/>
      <c r="GJ58" s="113" t="s">
        <v>197</v>
      </c>
      <c r="GK58" s="113" t="s">
        <v>197</v>
      </c>
      <c r="GL58" s="113" t="s">
        <v>197</v>
      </c>
      <c r="GM58" s="113" t="s">
        <v>197</v>
      </c>
      <c r="GN58" s="113" t="s">
        <v>197</v>
      </c>
      <c r="GO58" s="113" t="s">
        <v>197</v>
      </c>
      <c r="GP58" s="113" t="s">
        <v>197</v>
      </c>
      <c r="GQ58" s="113" t="s">
        <v>197</v>
      </c>
      <c r="GR58" s="113" t="s">
        <v>197</v>
      </c>
      <c r="GS58" s="113" t="s">
        <v>197</v>
      </c>
      <c r="GT58" s="113" t="s">
        <v>197</v>
      </c>
      <c r="GU58" s="113" t="s">
        <v>197</v>
      </c>
      <c r="GV58" s="113" t="s">
        <v>197</v>
      </c>
      <c r="GW58" s="113" t="s">
        <v>197</v>
      </c>
    </row>
    <row r="59" spans="1:205" x14ac:dyDescent="0.25">
      <c r="A59" s="113" t="s">
        <v>194</v>
      </c>
      <c r="B59" s="113">
        <v>1110</v>
      </c>
      <c r="C59" s="113" t="s">
        <v>195</v>
      </c>
      <c r="D59" s="113" t="s">
        <v>196</v>
      </c>
      <c r="E59" s="113" t="s">
        <v>109</v>
      </c>
      <c r="F59" s="113" t="s">
        <v>186</v>
      </c>
      <c r="G59" s="113" t="s">
        <v>187</v>
      </c>
      <c r="H59" s="113" t="s">
        <v>197</v>
      </c>
      <c r="I59" s="113" t="s">
        <v>197</v>
      </c>
      <c r="J59" s="113" t="s">
        <v>197</v>
      </c>
      <c r="K59" s="113" t="s">
        <v>197</v>
      </c>
      <c r="L59" s="113" t="s">
        <v>197</v>
      </c>
      <c r="M59" s="113" t="s">
        <v>197</v>
      </c>
      <c r="N59" s="113" t="s">
        <v>197</v>
      </c>
      <c r="O59" s="113" t="s">
        <v>197</v>
      </c>
      <c r="P59" s="113" t="s">
        <v>197</v>
      </c>
      <c r="Q59" s="113" t="s">
        <v>197</v>
      </c>
      <c r="R59" s="113" t="s">
        <v>197</v>
      </c>
      <c r="S59" s="113" t="s">
        <v>197</v>
      </c>
      <c r="T59" s="113" t="s">
        <v>197</v>
      </c>
      <c r="U59" s="113" t="s">
        <v>197</v>
      </c>
      <c r="V59" s="113" t="s">
        <v>197</v>
      </c>
      <c r="W59" s="113" t="s">
        <v>197</v>
      </c>
      <c r="X59" s="113" t="s">
        <v>197</v>
      </c>
      <c r="Y59" s="113">
        <v>1</v>
      </c>
      <c r="Z59" s="113" t="s">
        <v>197</v>
      </c>
      <c r="AA59" s="113" t="s">
        <v>197</v>
      </c>
      <c r="AB59" s="113" t="s">
        <v>197</v>
      </c>
      <c r="AC59" s="113" t="s">
        <v>197</v>
      </c>
      <c r="AD59" s="113" t="s">
        <v>197</v>
      </c>
      <c r="AE59" s="113" t="s">
        <v>197</v>
      </c>
      <c r="AF59" s="113" t="s">
        <v>197</v>
      </c>
      <c r="AG59" s="113" t="s">
        <v>197</v>
      </c>
      <c r="AH59" s="113" t="s">
        <v>197</v>
      </c>
      <c r="AI59" s="113" t="s">
        <v>197</v>
      </c>
      <c r="AJ59" s="113" t="s">
        <v>197</v>
      </c>
      <c r="AK59" s="113" t="s">
        <v>197</v>
      </c>
      <c r="AL59" s="113" t="s">
        <v>197</v>
      </c>
      <c r="AM59" s="113" t="s">
        <v>197</v>
      </c>
      <c r="AN59" s="113">
        <v>1</v>
      </c>
      <c r="AO59" s="113" t="s">
        <v>197</v>
      </c>
      <c r="AP59" s="113" t="s">
        <v>197</v>
      </c>
      <c r="AQ59" s="113" t="s">
        <v>197</v>
      </c>
      <c r="AR59" s="113" t="s">
        <v>197</v>
      </c>
      <c r="AS59" s="113" t="s">
        <v>197</v>
      </c>
      <c r="AT59" s="113" t="s">
        <v>197</v>
      </c>
      <c r="AU59" s="113" t="s">
        <v>197</v>
      </c>
      <c r="AV59" s="113" t="s">
        <v>197</v>
      </c>
      <c r="AW59" s="113" t="s">
        <v>197</v>
      </c>
      <c r="AX59" s="113" t="s">
        <v>197</v>
      </c>
      <c r="AY59" s="113" t="s">
        <v>197</v>
      </c>
      <c r="AZ59" s="113" t="s">
        <v>197</v>
      </c>
      <c r="BA59" s="113">
        <v>1</v>
      </c>
      <c r="BB59" s="113" t="s">
        <v>197</v>
      </c>
      <c r="BC59" s="113" t="s">
        <v>197</v>
      </c>
      <c r="BD59" s="113" t="s">
        <v>197</v>
      </c>
      <c r="BE59" s="113" t="s">
        <v>197</v>
      </c>
      <c r="BF59" s="113" t="s">
        <v>197</v>
      </c>
      <c r="BG59" s="113" t="s">
        <v>197</v>
      </c>
      <c r="BH59" s="113" t="s">
        <v>197</v>
      </c>
      <c r="BI59" s="113">
        <v>0.5</v>
      </c>
      <c r="BJ59" s="113" t="s">
        <v>197</v>
      </c>
      <c r="BK59" s="113" t="s">
        <v>197</v>
      </c>
      <c r="BL59" s="113" t="s">
        <v>197</v>
      </c>
      <c r="BM59" s="113" t="s">
        <v>197</v>
      </c>
      <c r="BN59" s="113" t="s">
        <v>197</v>
      </c>
      <c r="BO59" s="113" t="s">
        <v>197</v>
      </c>
      <c r="BP59" s="113" t="s">
        <v>197</v>
      </c>
      <c r="BQ59" s="113">
        <v>0.77800000000000002</v>
      </c>
      <c r="BR59" s="113" t="s">
        <v>197</v>
      </c>
      <c r="BS59" s="113" t="s">
        <v>197</v>
      </c>
      <c r="BT59" s="113" t="s">
        <v>197</v>
      </c>
      <c r="BU59" s="113" t="s">
        <v>197</v>
      </c>
      <c r="BV59" s="113" t="s">
        <v>197</v>
      </c>
      <c r="BW59" s="113" t="s">
        <v>197</v>
      </c>
      <c r="BX59" s="113" t="s">
        <v>197</v>
      </c>
      <c r="BY59" s="113">
        <v>1</v>
      </c>
      <c r="BZ59" s="113" t="s">
        <v>197</v>
      </c>
      <c r="CA59" s="113" t="s">
        <v>197</v>
      </c>
      <c r="CB59" s="113" t="s">
        <v>197</v>
      </c>
      <c r="CC59" s="113" t="s">
        <v>197</v>
      </c>
      <c r="CD59" s="113" t="s">
        <v>197</v>
      </c>
      <c r="CE59" s="113" t="s">
        <v>197</v>
      </c>
      <c r="CF59" s="113" t="s">
        <v>197</v>
      </c>
      <c r="CG59" s="113" t="s">
        <v>197</v>
      </c>
      <c r="CH59" s="113" t="s">
        <v>197</v>
      </c>
      <c r="CI59" s="113" t="s">
        <v>197</v>
      </c>
      <c r="CJ59" s="113" t="s">
        <v>197</v>
      </c>
      <c r="CK59" s="113" t="s">
        <v>197</v>
      </c>
      <c r="CL59" s="113" t="s">
        <v>197</v>
      </c>
      <c r="CM59" s="113" t="s">
        <v>197</v>
      </c>
      <c r="CN59" s="113" t="s">
        <v>197</v>
      </c>
      <c r="CO59" s="113">
        <v>1</v>
      </c>
      <c r="CP59" s="113" t="s">
        <v>197</v>
      </c>
      <c r="CQ59" s="113" t="s">
        <v>197</v>
      </c>
      <c r="CR59" s="113" t="s">
        <v>197</v>
      </c>
      <c r="CS59" s="113" t="s">
        <v>197</v>
      </c>
      <c r="CT59" s="113" t="s">
        <v>197</v>
      </c>
      <c r="CU59" s="113" t="s">
        <v>197</v>
      </c>
      <c r="CV59" s="113" t="s">
        <v>197</v>
      </c>
      <c r="CW59" s="113">
        <v>1</v>
      </c>
      <c r="CX59" s="113" t="s">
        <v>197</v>
      </c>
      <c r="CY59" s="113" t="s">
        <v>197</v>
      </c>
      <c r="CZ59" s="113" t="s">
        <v>197</v>
      </c>
      <c r="DA59" s="113" t="s">
        <v>197</v>
      </c>
      <c r="DB59" s="113" t="s">
        <v>197</v>
      </c>
      <c r="DC59" s="113" t="s">
        <v>197</v>
      </c>
      <c r="DD59" s="113" t="s">
        <v>197</v>
      </c>
      <c r="DE59" s="113">
        <v>1</v>
      </c>
      <c r="DF59" s="113" t="s">
        <v>197</v>
      </c>
      <c r="DG59" s="113" t="s">
        <v>197</v>
      </c>
      <c r="DH59" s="113" t="s">
        <v>197</v>
      </c>
      <c r="DI59" s="113" t="s">
        <v>197</v>
      </c>
      <c r="DJ59" s="113" t="s">
        <v>197</v>
      </c>
      <c r="DK59" s="113" t="s">
        <v>197</v>
      </c>
      <c r="DL59" s="113" t="s">
        <v>197</v>
      </c>
      <c r="DM59" s="113">
        <v>0.93200000000000005</v>
      </c>
      <c r="DN59" s="113" t="s">
        <v>197</v>
      </c>
      <c r="DO59" s="113" t="s">
        <v>197</v>
      </c>
      <c r="DP59" s="113" t="s">
        <v>197</v>
      </c>
      <c r="DQ59" s="113" t="s">
        <v>197</v>
      </c>
      <c r="DR59" s="113" t="s">
        <v>197</v>
      </c>
      <c r="DS59" s="113" t="s">
        <v>197</v>
      </c>
      <c r="DT59" s="113" t="s">
        <v>197</v>
      </c>
      <c r="DU59" s="113">
        <v>0.78900000000000003</v>
      </c>
      <c r="DV59" s="113" t="s">
        <v>197</v>
      </c>
      <c r="DW59" s="113" t="s">
        <v>197</v>
      </c>
      <c r="DX59" s="113" t="s">
        <v>197</v>
      </c>
      <c r="DY59" s="113" t="s">
        <v>197</v>
      </c>
      <c r="DZ59" s="113" t="s">
        <v>197</v>
      </c>
      <c r="EA59" s="113" t="s">
        <v>197</v>
      </c>
      <c r="EB59" s="113" t="s">
        <v>197</v>
      </c>
      <c r="EC59" s="113">
        <v>1</v>
      </c>
      <c r="ED59" s="113" t="s">
        <v>197</v>
      </c>
      <c r="EE59" s="113" t="s">
        <v>197</v>
      </c>
      <c r="EF59" s="113" t="s">
        <v>197</v>
      </c>
      <c r="EG59" s="113" t="s">
        <v>197</v>
      </c>
      <c r="EH59" s="113" t="s">
        <v>197</v>
      </c>
      <c r="EI59" s="113" t="s">
        <v>197</v>
      </c>
      <c r="EJ59" s="113" t="s">
        <v>197</v>
      </c>
      <c r="EK59" s="113" t="s">
        <v>197</v>
      </c>
      <c r="EL59" s="113" t="s">
        <v>197</v>
      </c>
      <c r="EM59" s="113" t="s">
        <v>197</v>
      </c>
      <c r="EN59" s="113" t="s">
        <v>197</v>
      </c>
      <c r="EO59" s="113" t="s">
        <v>197</v>
      </c>
      <c r="EP59" s="113">
        <v>0.76900000000000002</v>
      </c>
      <c r="EQ59" s="113" t="s">
        <v>197</v>
      </c>
      <c r="ER59" s="113" t="s">
        <v>197</v>
      </c>
      <c r="ES59" s="113" t="s">
        <v>197</v>
      </c>
      <c r="ET59" s="113" t="s">
        <v>197</v>
      </c>
      <c r="EU59" s="113" t="s">
        <v>197</v>
      </c>
      <c r="EV59" s="113" t="s">
        <v>197</v>
      </c>
      <c r="EW59" s="113" t="s">
        <v>197</v>
      </c>
      <c r="EX59" s="113" t="s">
        <v>197</v>
      </c>
      <c r="EY59" s="113" t="s">
        <v>197</v>
      </c>
      <c r="EZ59" s="113" t="s">
        <v>197</v>
      </c>
      <c r="FA59" s="113" t="s">
        <v>197</v>
      </c>
      <c r="FB59" s="113" t="s">
        <v>197</v>
      </c>
      <c r="FC59" s="113" t="s">
        <v>197</v>
      </c>
      <c r="FD59" s="113" t="s">
        <v>197</v>
      </c>
      <c r="FE59" s="113" t="s">
        <v>197</v>
      </c>
      <c r="FF59" s="113">
        <v>0.95299999999999996</v>
      </c>
      <c r="FG59" s="113" t="s">
        <v>197</v>
      </c>
      <c r="FH59" s="113" t="s">
        <v>197</v>
      </c>
      <c r="FI59" s="113" t="s">
        <v>197</v>
      </c>
      <c r="FJ59" s="113" t="s">
        <v>197</v>
      </c>
      <c r="FK59" s="113" t="s">
        <v>197</v>
      </c>
      <c r="FL59" s="113">
        <v>0.91100000000000003</v>
      </c>
      <c r="FM59" s="113" t="s">
        <v>197</v>
      </c>
      <c r="FN59" s="113" t="s">
        <v>197</v>
      </c>
      <c r="FO59" s="113" t="s">
        <v>197</v>
      </c>
      <c r="FP59" s="113" t="s">
        <v>197</v>
      </c>
      <c r="FQ59" s="113" t="s">
        <v>197</v>
      </c>
      <c r="FR59" s="113" t="s">
        <v>197</v>
      </c>
      <c r="FS59" s="113" t="s">
        <v>197</v>
      </c>
      <c r="FT59" s="113">
        <v>0.377</v>
      </c>
      <c r="FU59" s="113" t="s">
        <v>197</v>
      </c>
      <c r="FV59" s="113" t="s">
        <v>197</v>
      </c>
      <c r="FW59" s="113" t="s">
        <v>197</v>
      </c>
      <c r="FX59" s="113" t="s">
        <v>197</v>
      </c>
      <c r="FY59" s="113" t="s">
        <v>197</v>
      </c>
      <c r="FZ59" s="113" t="s">
        <v>197</v>
      </c>
      <c r="GA59" s="113" t="s">
        <v>197</v>
      </c>
      <c r="GB59" s="113">
        <v>0.98</v>
      </c>
      <c r="GC59" s="113" t="s">
        <v>197</v>
      </c>
      <c r="GD59" s="113" t="s">
        <v>197</v>
      </c>
      <c r="GE59" s="113" t="s">
        <v>197</v>
      </c>
      <c r="GF59" s="113" t="s">
        <v>197</v>
      </c>
      <c r="GG59" s="113" t="s">
        <v>197</v>
      </c>
      <c r="GH59" s="113" t="s">
        <v>197</v>
      </c>
      <c r="GI59" s="113" t="s">
        <v>197</v>
      </c>
      <c r="GJ59" s="113" t="s">
        <v>197</v>
      </c>
      <c r="GK59" s="113" t="s">
        <v>197</v>
      </c>
      <c r="GL59" s="113" t="s">
        <v>197</v>
      </c>
      <c r="GM59" s="113" t="s">
        <v>197</v>
      </c>
      <c r="GN59" s="113" t="s">
        <v>197</v>
      </c>
      <c r="GO59" s="113" t="s">
        <v>197</v>
      </c>
      <c r="GP59" s="113" t="s">
        <v>197</v>
      </c>
      <c r="GQ59" s="113" t="s">
        <v>197</v>
      </c>
      <c r="GR59" s="113" t="s">
        <v>197</v>
      </c>
      <c r="GS59" s="113" t="s">
        <v>197</v>
      </c>
      <c r="GT59" s="113" t="s">
        <v>197</v>
      </c>
      <c r="GU59" s="113" t="s">
        <v>197</v>
      </c>
      <c r="GV59" s="113" t="s">
        <v>197</v>
      </c>
      <c r="GW59" s="113" t="s">
        <v>197</v>
      </c>
    </row>
    <row r="60" spans="1:205" x14ac:dyDescent="0.25">
      <c r="A60" s="113" t="s">
        <v>198</v>
      </c>
      <c r="B60" s="113">
        <v>1111</v>
      </c>
      <c r="C60" s="113" t="s">
        <v>195</v>
      </c>
      <c r="D60" s="113" t="s">
        <v>196</v>
      </c>
      <c r="E60" s="113" t="s">
        <v>109</v>
      </c>
      <c r="F60" s="113" t="s">
        <v>111</v>
      </c>
      <c r="G60" s="113" t="s">
        <v>110</v>
      </c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>
        <v>3.4</v>
      </c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>
        <v>4.12</v>
      </c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>
        <v>18</v>
      </c>
      <c r="BB60" s="113"/>
      <c r="BC60" s="113"/>
      <c r="BD60" s="113"/>
      <c r="BE60" s="113"/>
      <c r="BF60" s="113"/>
      <c r="BG60" s="113"/>
      <c r="BH60" s="113"/>
      <c r="BI60" s="113">
        <v>17.98</v>
      </c>
      <c r="BJ60" s="113"/>
      <c r="BK60" s="113"/>
      <c r="BL60" s="113"/>
      <c r="BM60" s="113"/>
      <c r="BN60" s="113"/>
      <c r="BO60" s="113"/>
      <c r="BP60" s="113"/>
      <c r="BQ60" s="113">
        <v>7.54</v>
      </c>
      <c r="BR60" s="113"/>
      <c r="BS60" s="113"/>
      <c r="BT60" s="113"/>
      <c r="BU60" s="113"/>
      <c r="BV60" s="113"/>
      <c r="BW60" s="113"/>
      <c r="BX60" s="113"/>
      <c r="BY60" s="113">
        <v>10.83</v>
      </c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>
        <v>2.33</v>
      </c>
      <c r="CP60" s="113"/>
      <c r="CQ60" s="113"/>
      <c r="CR60" s="113"/>
      <c r="CS60" s="113"/>
      <c r="CT60" s="113"/>
      <c r="CU60" s="113"/>
      <c r="CV60" s="113"/>
      <c r="CW60" s="113">
        <v>2.78</v>
      </c>
      <c r="CX60" s="113"/>
      <c r="CY60" s="113"/>
      <c r="CZ60" s="113"/>
      <c r="DA60" s="113"/>
      <c r="DB60" s="113"/>
      <c r="DC60" s="113"/>
      <c r="DD60" s="113"/>
      <c r="DE60" s="113">
        <v>3.96</v>
      </c>
      <c r="DF60" s="113"/>
      <c r="DG60" s="113"/>
      <c r="DH60" s="113"/>
      <c r="DI60" s="113"/>
      <c r="DJ60" s="113"/>
      <c r="DK60" s="113"/>
      <c r="DL60" s="113"/>
      <c r="DM60" s="113">
        <v>8.16</v>
      </c>
      <c r="DN60" s="113"/>
      <c r="DO60" s="113"/>
      <c r="DP60" s="113"/>
      <c r="DQ60" s="113"/>
      <c r="DR60" s="113"/>
      <c r="DS60" s="113"/>
      <c r="DT60" s="113"/>
      <c r="DU60" s="113">
        <v>11.47</v>
      </c>
      <c r="DV60" s="113"/>
      <c r="DW60" s="113"/>
      <c r="DX60" s="113"/>
      <c r="DY60" s="113"/>
      <c r="DZ60" s="113"/>
      <c r="EA60" s="113"/>
      <c r="EB60" s="113"/>
      <c r="EC60" s="113">
        <v>3.66</v>
      </c>
      <c r="ED60" s="113"/>
      <c r="EE60" s="113"/>
      <c r="EF60" s="113"/>
      <c r="EG60" s="113"/>
      <c r="EH60" s="113"/>
      <c r="EI60" s="113"/>
      <c r="EJ60" s="113"/>
      <c r="EK60" s="113"/>
      <c r="EL60" s="113"/>
      <c r="EM60" s="113"/>
      <c r="EN60" s="113"/>
      <c r="EO60" s="113"/>
      <c r="EP60" s="113">
        <v>12.7</v>
      </c>
      <c r="EQ60" s="113"/>
      <c r="ER60" s="113"/>
      <c r="ES60" s="113"/>
      <c r="ET60" s="113"/>
      <c r="EU60" s="113"/>
      <c r="EV60" s="113"/>
      <c r="EW60" s="113"/>
      <c r="EX60" s="113"/>
      <c r="EY60" s="113"/>
      <c r="EZ60" s="113"/>
      <c r="FA60" s="113"/>
      <c r="FB60" s="113"/>
      <c r="FC60" s="113"/>
      <c r="FD60" s="113"/>
      <c r="FE60" s="113"/>
      <c r="FF60" s="113">
        <v>7.74</v>
      </c>
      <c r="FG60" s="113"/>
      <c r="FH60" s="113"/>
      <c r="FI60" s="113"/>
      <c r="FJ60" s="113"/>
      <c r="FK60" s="113"/>
      <c r="FL60" s="113">
        <v>8.59</v>
      </c>
      <c r="FM60" s="113"/>
      <c r="FN60" s="113"/>
      <c r="FO60" s="113"/>
      <c r="FP60" s="113"/>
      <c r="FQ60" s="113"/>
      <c r="FR60" s="113"/>
      <c r="FS60" s="113"/>
      <c r="FT60" s="113">
        <v>51.57</v>
      </c>
      <c r="FU60" s="113"/>
      <c r="FV60" s="113"/>
      <c r="FW60" s="113"/>
      <c r="FX60" s="113"/>
      <c r="FY60" s="113"/>
      <c r="FZ60" s="113"/>
      <c r="GA60" s="113"/>
      <c r="GB60" s="113">
        <v>7.2</v>
      </c>
      <c r="GC60" s="113"/>
      <c r="GD60" s="113"/>
      <c r="GE60" s="113"/>
      <c r="GF60" s="113"/>
      <c r="GG60" s="113"/>
      <c r="GH60" s="113"/>
      <c r="GI60" s="113"/>
      <c r="GJ60" s="113" t="s">
        <v>197</v>
      </c>
      <c r="GK60" s="113" t="s">
        <v>197</v>
      </c>
      <c r="GL60" s="113" t="s">
        <v>197</v>
      </c>
      <c r="GM60" s="113" t="s">
        <v>197</v>
      </c>
      <c r="GN60" s="113" t="s">
        <v>197</v>
      </c>
      <c r="GO60" s="113" t="s">
        <v>197</v>
      </c>
      <c r="GP60" s="113" t="s">
        <v>197</v>
      </c>
      <c r="GQ60" s="113" t="s">
        <v>197</v>
      </c>
      <c r="GR60" s="113" t="s">
        <v>197</v>
      </c>
      <c r="GS60" s="113" t="s">
        <v>197</v>
      </c>
      <c r="GT60" s="113" t="s">
        <v>197</v>
      </c>
      <c r="GU60" s="113" t="s">
        <v>197</v>
      </c>
      <c r="GV60" s="113" t="s">
        <v>197</v>
      </c>
      <c r="GW60" s="113" t="s">
        <v>197</v>
      </c>
    </row>
    <row r="61" spans="1:205" x14ac:dyDescent="0.25">
      <c r="A61" s="113" t="s">
        <v>191</v>
      </c>
      <c r="B61" s="113">
        <v>1200</v>
      </c>
      <c r="C61" s="113" t="s">
        <v>199</v>
      </c>
      <c r="D61" s="113" t="s">
        <v>200</v>
      </c>
      <c r="E61" s="113"/>
      <c r="F61" s="113" t="s">
        <v>186</v>
      </c>
      <c r="G61" s="113" t="s">
        <v>187</v>
      </c>
      <c r="H61" s="113"/>
      <c r="I61" s="113"/>
      <c r="J61" s="113"/>
      <c r="K61" s="113">
        <v>0.2</v>
      </c>
      <c r="L61" s="113">
        <v>0.4</v>
      </c>
      <c r="M61" s="113">
        <v>0.4</v>
      </c>
      <c r="N61" s="113">
        <v>0.4</v>
      </c>
      <c r="O61" s="113"/>
      <c r="P61" s="113"/>
      <c r="Q61" s="113"/>
      <c r="R61" s="113">
        <v>0.4</v>
      </c>
      <c r="S61" s="113">
        <v>0.4</v>
      </c>
      <c r="T61" s="113"/>
      <c r="U61" s="113"/>
      <c r="V61" s="113">
        <v>0.4</v>
      </c>
      <c r="W61" s="113">
        <v>0.26700000000000002</v>
      </c>
      <c r="X61" s="113">
        <v>0.4</v>
      </c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>
        <v>0.2</v>
      </c>
      <c r="BJ61" s="113"/>
      <c r="BK61" s="113"/>
      <c r="BL61" s="113"/>
      <c r="BM61" s="113"/>
      <c r="BN61" s="113"/>
      <c r="BO61" s="113">
        <v>0.2</v>
      </c>
      <c r="BP61" s="113"/>
      <c r="BQ61" s="113">
        <v>0.4</v>
      </c>
      <c r="BR61" s="113"/>
      <c r="BS61" s="113"/>
      <c r="BT61" s="113"/>
      <c r="BU61" s="113"/>
      <c r="BV61" s="113"/>
      <c r="BW61" s="113">
        <v>0.4</v>
      </c>
      <c r="BX61" s="113"/>
      <c r="BY61" s="113">
        <v>0.4</v>
      </c>
      <c r="BZ61" s="113"/>
      <c r="CA61" s="113"/>
      <c r="CB61" s="113"/>
      <c r="CC61" s="113"/>
      <c r="CD61" s="113">
        <v>0.4</v>
      </c>
      <c r="CE61" s="113"/>
      <c r="CF61" s="113"/>
      <c r="CG61" s="113">
        <v>0.4</v>
      </c>
      <c r="CH61" s="113"/>
      <c r="CI61" s="113"/>
      <c r="CJ61" s="113"/>
      <c r="CK61" s="113"/>
      <c r="CL61" s="113">
        <v>0.4</v>
      </c>
      <c r="CM61" s="113">
        <v>0.4</v>
      </c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>
        <v>0.4</v>
      </c>
      <c r="DN61" s="113"/>
      <c r="DO61" s="113">
        <v>0.4</v>
      </c>
      <c r="DP61" s="113"/>
      <c r="DQ61" s="113"/>
      <c r="DR61" s="113"/>
      <c r="DS61" s="113"/>
      <c r="DT61" s="113"/>
      <c r="DU61" s="113">
        <v>0.4</v>
      </c>
      <c r="DV61" s="113"/>
      <c r="DW61" s="113"/>
      <c r="DX61" s="113"/>
      <c r="DY61" s="113">
        <v>0.4</v>
      </c>
      <c r="DZ61" s="113"/>
      <c r="EA61" s="113"/>
      <c r="EB61" s="113"/>
      <c r="EC61" s="113">
        <v>0.4</v>
      </c>
      <c r="ED61" s="113">
        <v>0.4</v>
      </c>
      <c r="EE61" s="113">
        <v>0.4</v>
      </c>
      <c r="EF61" s="113"/>
      <c r="EG61" s="113"/>
      <c r="EH61" s="113"/>
      <c r="EI61" s="113"/>
      <c r="EJ61" s="113"/>
      <c r="EK61" s="113">
        <v>0.4</v>
      </c>
      <c r="EL61" s="113"/>
      <c r="EM61" s="113">
        <v>0.4</v>
      </c>
      <c r="EN61" s="113"/>
      <c r="EO61" s="113"/>
      <c r="EP61" s="113">
        <v>0.4</v>
      </c>
      <c r="EQ61" s="113"/>
      <c r="ER61" s="113">
        <v>0.4</v>
      </c>
      <c r="ES61" s="113">
        <v>0.4</v>
      </c>
      <c r="ET61" s="113">
        <v>0.4</v>
      </c>
      <c r="EU61" s="113">
        <v>0.4</v>
      </c>
      <c r="EV61" s="113"/>
      <c r="EW61" s="113"/>
      <c r="EX61" s="113">
        <v>0.4</v>
      </c>
      <c r="EY61" s="113">
        <v>0.4</v>
      </c>
      <c r="EZ61" s="113">
        <v>0.4</v>
      </c>
      <c r="FA61" s="113">
        <v>0.4</v>
      </c>
      <c r="FB61" s="113"/>
      <c r="FC61" s="113">
        <v>0.4</v>
      </c>
      <c r="FD61" s="113"/>
      <c r="FE61" s="113"/>
      <c r="FF61" s="113"/>
      <c r="FG61" s="113"/>
      <c r="FH61" s="113"/>
      <c r="FI61" s="113"/>
      <c r="FJ61" s="113"/>
      <c r="FK61" s="113"/>
      <c r="FL61" s="113">
        <v>0.4</v>
      </c>
      <c r="FM61" s="113">
        <v>0.4</v>
      </c>
      <c r="FN61" s="113">
        <v>0.4</v>
      </c>
      <c r="FO61" s="113">
        <v>0.4</v>
      </c>
      <c r="FP61" s="113">
        <v>0.4</v>
      </c>
      <c r="FQ61" s="113">
        <v>0.4</v>
      </c>
      <c r="FR61" s="113"/>
      <c r="FS61" s="113"/>
      <c r="FT61" s="113">
        <v>0.26700000000000002</v>
      </c>
      <c r="FU61" s="113"/>
      <c r="FV61" s="113">
        <v>0.2</v>
      </c>
      <c r="FW61" s="113"/>
      <c r="FX61" s="113"/>
      <c r="FY61" s="113"/>
      <c r="FZ61" s="113">
        <v>0.2</v>
      </c>
      <c r="GA61" s="113">
        <v>0.4</v>
      </c>
      <c r="GB61" s="113">
        <v>0.4</v>
      </c>
      <c r="GC61" s="113"/>
      <c r="GD61" s="113"/>
      <c r="GE61" s="113"/>
      <c r="GF61" s="113">
        <v>0.4</v>
      </c>
      <c r="GG61" s="113">
        <v>0.4</v>
      </c>
      <c r="GH61" s="113"/>
      <c r="GI61" s="113"/>
      <c r="GJ61" s="113" t="s">
        <v>197</v>
      </c>
      <c r="GK61" s="113" t="s">
        <v>197</v>
      </c>
      <c r="GL61" s="113" t="s">
        <v>197</v>
      </c>
      <c r="GM61" s="113" t="s">
        <v>197</v>
      </c>
      <c r="GN61" s="113" t="s">
        <v>197</v>
      </c>
      <c r="GO61" s="113" t="s">
        <v>197</v>
      </c>
      <c r="GP61" s="113" t="s">
        <v>197</v>
      </c>
      <c r="GQ61" s="113" t="s">
        <v>197</v>
      </c>
      <c r="GR61" s="113" t="s">
        <v>197</v>
      </c>
      <c r="GS61" s="113" t="s">
        <v>197</v>
      </c>
      <c r="GT61" s="113" t="s">
        <v>197</v>
      </c>
      <c r="GU61" s="113" t="s">
        <v>197</v>
      </c>
      <c r="GV61" s="113" t="s">
        <v>197</v>
      </c>
      <c r="GW61" s="113" t="s">
        <v>197</v>
      </c>
    </row>
    <row r="62" spans="1:205" x14ac:dyDescent="0.25">
      <c r="A62" s="113" t="s">
        <v>194</v>
      </c>
      <c r="B62" s="113">
        <v>1207</v>
      </c>
      <c r="C62" s="113" t="s">
        <v>201</v>
      </c>
      <c r="D62" s="113" t="s">
        <v>202</v>
      </c>
      <c r="E62" s="113" t="s">
        <v>203</v>
      </c>
      <c r="F62" s="113" t="s">
        <v>186</v>
      </c>
      <c r="G62" s="113" t="s">
        <v>187</v>
      </c>
      <c r="H62" s="113" t="s">
        <v>197</v>
      </c>
      <c r="I62" s="113" t="s">
        <v>197</v>
      </c>
      <c r="J62" s="113" t="s">
        <v>197</v>
      </c>
      <c r="K62" s="113" t="s">
        <v>197</v>
      </c>
      <c r="L62" s="113" t="s">
        <v>197</v>
      </c>
      <c r="M62" s="113" t="s">
        <v>197</v>
      </c>
      <c r="N62" s="113" t="s">
        <v>197</v>
      </c>
      <c r="O62" s="113" t="s">
        <v>197</v>
      </c>
      <c r="P62" s="113" t="s">
        <v>197</v>
      </c>
      <c r="Q62" s="113" t="s">
        <v>197</v>
      </c>
      <c r="R62" s="113" t="s">
        <v>197</v>
      </c>
      <c r="S62" s="113" t="s">
        <v>197</v>
      </c>
      <c r="T62" s="113" t="s">
        <v>197</v>
      </c>
      <c r="U62" s="113" t="s">
        <v>197</v>
      </c>
      <c r="V62" s="113" t="s">
        <v>197</v>
      </c>
      <c r="W62" s="113" t="s">
        <v>197</v>
      </c>
      <c r="X62" s="113" t="s">
        <v>197</v>
      </c>
      <c r="Y62" s="113" t="s">
        <v>197</v>
      </c>
      <c r="Z62" s="113" t="s">
        <v>197</v>
      </c>
      <c r="AA62" s="113" t="s">
        <v>197</v>
      </c>
      <c r="AB62" s="113" t="s">
        <v>197</v>
      </c>
      <c r="AC62" s="113" t="s">
        <v>197</v>
      </c>
      <c r="AD62" s="113" t="s">
        <v>197</v>
      </c>
      <c r="AE62" s="113" t="s">
        <v>197</v>
      </c>
      <c r="AF62" s="113" t="s">
        <v>197</v>
      </c>
      <c r="AG62" s="113" t="s">
        <v>197</v>
      </c>
      <c r="AH62" s="113" t="s">
        <v>197</v>
      </c>
      <c r="AI62" s="113" t="s">
        <v>197</v>
      </c>
      <c r="AJ62" s="113" t="s">
        <v>197</v>
      </c>
      <c r="AK62" s="113" t="s">
        <v>197</v>
      </c>
      <c r="AL62" s="113" t="s">
        <v>197</v>
      </c>
      <c r="AM62" s="113" t="s">
        <v>197</v>
      </c>
      <c r="AN62" s="113" t="s">
        <v>197</v>
      </c>
      <c r="AO62" s="113" t="s">
        <v>197</v>
      </c>
      <c r="AP62" s="113" t="s">
        <v>197</v>
      </c>
      <c r="AQ62" s="113" t="s">
        <v>197</v>
      </c>
      <c r="AR62" s="113" t="s">
        <v>197</v>
      </c>
      <c r="AS62" s="113" t="s">
        <v>197</v>
      </c>
      <c r="AT62" s="113" t="s">
        <v>197</v>
      </c>
      <c r="AU62" s="113" t="s">
        <v>197</v>
      </c>
      <c r="AV62" s="113" t="s">
        <v>197</v>
      </c>
      <c r="AW62" s="113" t="s">
        <v>197</v>
      </c>
      <c r="AX62" s="113" t="s">
        <v>197</v>
      </c>
      <c r="AY62" s="113" t="s">
        <v>197</v>
      </c>
      <c r="AZ62" s="113" t="s">
        <v>197</v>
      </c>
      <c r="BA62" s="113" t="s">
        <v>197</v>
      </c>
      <c r="BB62" s="113" t="s">
        <v>197</v>
      </c>
      <c r="BC62" s="113" t="s">
        <v>197</v>
      </c>
      <c r="BD62" s="113" t="s">
        <v>197</v>
      </c>
      <c r="BE62" s="113" t="s">
        <v>197</v>
      </c>
      <c r="BF62" s="113" t="s">
        <v>197</v>
      </c>
      <c r="BG62" s="113" t="s">
        <v>197</v>
      </c>
      <c r="BH62" s="113" t="s">
        <v>197</v>
      </c>
      <c r="BI62" s="113" t="s">
        <v>197</v>
      </c>
      <c r="BJ62" s="113" t="s">
        <v>197</v>
      </c>
      <c r="BK62" s="113" t="s">
        <v>197</v>
      </c>
      <c r="BL62" s="113" t="s">
        <v>197</v>
      </c>
      <c r="BM62" s="113" t="s">
        <v>197</v>
      </c>
      <c r="BN62" s="113" t="s">
        <v>197</v>
      </c>
      <c r="BO62" s="113">
        <v>0.2</v>
      </c>
      <c r="BP62" s="113" t="s">
        <v>197</v>
      </c>
      <c r="BQ62" s="113" t="s">
        <v>197</v>
      </c>
      <c r="BR62" s="113" t="s">
        <v>197</v>
      </c>
      <c r="BS62" s="113" t="s">
        <v>197</v>
      </c>
      <c r="BT62" s="113" t="s">
        <v>197</v>
      </c>
      <c r="BU62" s="113" t="s">
        <v>197</v>
      </c>
      <c r="BV62" s="113" t="s">
        <v>197</v>
      </c>
      <c r="BW62" s="113" t="s">
        <v>197</v>
      </c>
      <c r="BX62" s="113" t="s">
        <v>197</v>
      </c>
      <c r="BY62" s="113" t="s">
        <v>197</v>
      </c>
      <c r="BZ62" s="113" t="s">
        <v>197</v>
      </c>
      <c r="CA62" s="113" t="s">
        <v>197</v>
      </c>
      <c r="CB62" s="113" t="s">
        <v>197</v>
      </c>
      <c r="CC62" s="113" t="s">
        <v>197</v>
      </c>
      <c r="CD62" s="113" t="s">
        <v>197</v>
      </c>
      <c r="CE62" s="113" t="s">
        <v>197</v>
      </c>
      <c r="CF62" s="113" t="s">
        <v>197</v>
      </c>
      <c r="CG62" s="113" t="s">
        <v>197</v>
      </c>
      <c r="CH62" s="113" t="s">
        <v>197</v>
      </c>
      <c r="CI62" s="113" t="s">
        <v>197</v>
      </c>
      <c r="CJ62" s="113" t="s">
        <v>197</v>
      </c>
      <c r="CK62" s="113" t="s">
        <v>197</v>
      </c>
      <c r="CL62" s="113">
        <v>0.4</v>
      </c>
      <c r="CM62" s="113">
        <v>0.4</v>
      </c>
      <c r="CN62" s="113" t="s">
        <v>197</v>
      </c>
      <c r="CO62" s="113" t="s">
        <v>197</v>
      </c>
      <c r="CP62" s="113" t="s">
        <v>197</v>
      </c>
      <c r="CQ62" s="113" t="s">
        <v>197</v>
      </c>
      <c r="CR62" s="113" t="s">
        <v>197</v>
      </c>
      <c r="CS62" s="113" t="s">
        <v>197</v>
      </c>
      <c r="CT62" s="113" t="s">
        <v>197</v>
      </c>
      <c r="CU62" s="113" t="s">
        <v>197</v>
      </c>
      <c r="CV62" s="113" t="s">
        <v>197</v>
      </c>
      <c r="CW62" s="113" t="s">
        <v>197</v>
      </c>
      <c r="CX62" s="113" t="s">
        <v>197</v>
      </c>
      <c r="CY62" s="113" t="s">
        <v>197</v>
      </c>
      <c r="CZ62" s="113" t="s">
        <v>197</v>
      </c>
      <c r="DA62" s="113" t="s">
        <v>197</v>
      </c>
      <c r="DB62" s="113" t="s">
        <v>197</v>
      </c>
      <c r="DC62" s="113" t="s">
        <v>197</v>
      </c>
      <c r="DD62" s="113" t="s">
        <v>197</v>
      </c>
      <c r="DE62" s="113" t="s">
        <v>197</v>
      </c>
      <c r="DF62" s="113" t="s">
        <v>197</v>
      </c>
      <c r="DG62" s="113" t="s">
        <v>197</v>
      </c>
      <c r="DH62" s="113" t="s">
        <v>197</v>
      </c>
      <c r="DI62" s="113" t="s">
        <v>197</v>
      </c>
      <c r="DJ62" s="113" t="s">
        <v>197</v>
      </c>
      <c r="DK62" s="113" t="s">
        <v>197</v>
      </c>
      <c r="DL62" s="113" t="s">
        <v>197</v>
      </c>
      <c r="DM62" s="113" t="s">
        <v>197</v>
      </c>
      <c r="DN62" s="113" t="s">
        <v>197</v>
      </c>
      <c r="DO62" s="113" t="s">
        <v>197</v>
      </c>
      <c r="DP62" s="113" t="s">
        <v>197</v>
      </c>
      <c r="DQ62" s="113" t="s">
        <v>197</v>
      </c>
      <c r="DR62" s="113" t="s">
        <v>197</v>
      </c>
      <c r="DS62" s="113" t="s">
        <v>197</v>
      </c>
      <c r="DT62" s="113" t="s">
        <v>197</v>
      </c>
      <c r="DU62" s="113" t="s">
        <v>197</v>
      </c>
      <c r="DV62" s="113" t="s">
        <v>197</v>
      </c>
      <c r="DW62" s="113" t="s">
        <v>197</v>
      </c>
      <c r="DX62" s="113" t="s">
        <v>197</v>
      </c>
      <c r="DY62" s="113" t="s">
        <v>197</v>
      </c>
      <c r="DZ62" s="113" t="s">
        <v>197</v>
      </c>
      <c r="EA62" s="113" t="s">
        <v>197</v>
      </c>
      <c r="EB62" s="113" t="s">
        <v>197</v>
      </c>
      <c r="EC62" s="113" t="s">
        <v>197</v>
      </c>
      <c r="ED62" s="113" t="s">
        <v>197</v>
      </c>
      <c r="EE62" s="113" t="s">
        <v>197</v>
      </c>
      <c r="EF62" s="113" t="s">
        <v>197</v>
      </c>
      <c r="EG62" s="113" t="s">
        <v>197</v>
      </c>
      <c r="EH62" s="113" t="s">
        <v>197</v>
      </c>
      <c r="EI62" s="113" t="s">
        <v>197</v>
      </c>
      <c r="EJ62" s="113" t="s">
        <v>197</v>
      </c>
      <c r="EK62" s="113" t="s">
        <v>197</v>
      </c>
      <c r="EL62" s="113" t="s">
        <v>197</v>
      </c>
      <c r="EM62" s="113" t="s">
        <v>197</v>
      </c>
      <c r="EN62" s="113" t="s">
        <v>197</v>
      </c>
      <c r="EO62" s="113" t="s">
        <v>197</v>
      </c>
      <c r="EP62" s="113" t="s">
        <v>197</v>
      </c>
      <c r="EQ62" s="113" t="s">
        <v>197</v>
      </c>
      <c r="ER62" s="113" t="s">
        <v>197</v>
      </c>
      <c r="ES62" s="113" t="s">
        <v>197</v>
      </c>
      <c r="ET62" s="113" t="s">
        <v>197</v>
      </c>
      <c r="EU62" s="113" t="s">
        <v>197</v>
      </c>
      <c r="EV62" s="113" t="s">
        <v>197</v>
      </c>
      <c r="EW62" s="113" t="s">
        <v>197</v>
      </c>
      <c r="EX62" s="113" t="s">
        <v>197</v>
      </c>
      <c r="EY62" s="113" t="s">
        <v>197</v>
      </c>
      <c r="EZ62" s="113" t="s">
        <v>197</v>
      </c>
      <c r="FA62" s="113" t="s">
        <v>197</v>
      </c>
      <c r="FB62" s="113" t="s">
        <v>197</v>
      </c>
      <c r="FC62" s="113" t="s">
        <v>197</v>
      </c>
      <c r="FD62" s="113" t="s">
        <v>197</v>
      </c>
      <c r="FE62" s="113" t="s">
        <v>197</v>
      </c>
      <c r="FF62" s="113" t="s">
        <v>197</v>
      </c>
      <c r="FG62" s="113" t="s">
        <v>197</v>
      </c>
      <c r="FH62" s="113" t="s">
        <v>197</v>
      </c>
      <c r="FI62" s="113" t="s">
        <v>197</v>
      </c>
      <c r="FJ62" s="113" t="s">
        <v>197</v>
      </c>
      <c r="FK62" s="113" t="s">
        <v>197</v>
      </c>
      <c r="FL62" s="113" t="s">
        <v>197</v>
      </c>
      <c r="FM62" s="113" t="s">
        <v>197</v>
      </c>
      <c r="FN62" s="113" t="s">
        <v>197</v>
      </c>
      <c r="FO62" s="113" t="s">
        <v>197</v>
      </c>
      <c r="FP62" s="113" t="s">
        <v>197</v>
      </c>
      <c r="FQ62" s="113" t="s">
        <v>197</v>
      </c>
      <c r="FR62" s="113" t="s">
        <v>197</v>
      </c>
      <c r="FS62" s="113" t="s">
        <v>197</v>
      </c>
      <c r="FT62" s="113" t="s">
        <v>197</v>
      </c>
      <c r="FU62" s="113" t="s">
        <v>197</v>
      </c>
      <c r="FV62" s="113" t="s">
        <v>197</v>
      </c>
      <c r="FW62" s="113" t="s">
        <v>197</v>
      </c>
      <c r="FX62" s="113" t="s">
        <v>197</v>
      </c>
      <c r="FY62" s="113" t="s">
        <v>197</v>
      </c>
      <c r="FZ62" s="113">
        <v>0.2</v>
      </c>
      <c r="GA62" s="113">
        <v>0.4</v>
      </c>
      <c r="GB62" s="113" t="s">
        <v>197</v>
      </c>
      <c r="GC62" s="113" t="s">
        <v>197</v>
      </c>
      <c r="GD62" s="113" t="s">
        <v>197</v>
      </c>
      <c r="GE62" s="113" t="s">
        <v>197</v>
      </c>
      <c r="GF62" s="113" t="s">
        <v>197</v>
      </c>
      <c r="GG62" s="113" t="s">
        <v>197</v>
      </c>
      <c r="GH62" s="113" t="s">
        <v>197</v>
      </c>
      <c r="GI62" s="113" t="s">
        <v>197</v>
      </c>
      <c r="GJ62" s="113" t="s">
        <v>197</v>
      </c>
      <c r="GK62" s="113" t="s">
        <v>197</v>
      </c>
      <c r="GL62" s="113" t="s">
        <v>197</v>
      </c>
      <c r="GM62" s="113" t="s">
        <v>197</v>
      </c>
      <c r="GN62" s="113" t="s">
        <v>197</v>
      </c>
      <c r="GO62" s="113" t="s">
        <v>197</v>
      </c>
      <c r="GP62" s="113" t="s">
        <v>197</v>
      </c>
      <c r="GQ62" s="113" t="s">
        <v>197</v>
      </c>
      <c r="GR62" s="113" t="s">
        <v>197</v>
      </c>
      <c r="GS62" s="113" t="s">
        <v>197</v>
      </c>
      <c r="GT62" s="113" t="s">
        <v>197</v>
      </c>
      <c r="GU62" s="113" t="s">
        <v>197</v>
      </c>
      <c r="GV62" s="113" t="s">
        <v>197</v>
      </c>
      <c r="GW62" s="113" t="s">
        <v>197</v>
      </c>
    </row>
    <row r="63" spans="1:205" x14ac:dyDescent="0.25">
      <c r="A63" s="113" t="s">
        <v>194</v>
      </c>
      <c r="B63" s="113">
        <v>1209</v>
      </c>
      <c r="C63" s="113" t="s">
        <v>395</v>
      </c>
      <c r="D63" s="113" t="s">
        <v>202</v>
      </c>
      <c r="E63" s="113" t="s">
        <v>396</v>
      </c>
      <c r="F63" s="113" t="s">
        <v>186</v>
      </c>
      <c r="G63" s="113" t="s">
        <v>187</v>
      </c>
      <c r="H63" s="113" t="s">
        <v>197</v>
      </c>
      <c r="I63" s="113" t="s">
        <v>197</v>
      </c>
      <c r="J63" s="113" t="s">
        <v>197</v>
      </c>
      <c r="K63" s="113" t="s">
        <v>197</v>
      </c>
      <c r="L63" s="113" t="s">
        <v>197</v>
      </c>
      <c r="M63" s="113" t="s">
        <v>197</v>
      </c>
      <c r="N63" s="113" t="s">
        <v>197</v>
      </c>
      <c r="O63" s="113" t="s">
        <v>197</v>
      </c>
      <c r="P63" s="113" t="s">
        <v>197</v>
      </c>
      <c r="Q63" s="113" t="s">
        <v>197</v>
      </c>
      <c r="R63" s="113" t="s">
        <v>197</v>
      </c>
      <c r="S63" s="113" t="s">
        <v>197</v>
      </c>
      <c r="T63" s="113" t="s">
        <v>197</v>
      </c>
      <c r="U63" s="113" t="s">
        <v>197</v>
      </c>
      <c r="V63" s="113" t="s">
        <v>197</v>
      </c>
      <c r="W63" s="113" t="s">
        <v>197</v>
      </c>
      <c r="X63" s="113" t="s">
        <v>197</v>
      </c>
      <c r="Y63" s="113" t="s">
        <v>197</v>
      </c>
      <c r="Z63" s="113" t="s">
        <v>197</v>
      </c>
      <c r="AA63" s="113" t="s">
        <v>197</v>
      </c>
      <c r="AB63" s="113" t="s">
        <v>197</v>
      </c>
      <c r="AC63" s="113" t="s">
        <v>197</v>
      </c>
      <c r="AD63" s="113" t="s">
        <v>197</v>
      </c>
      <c r="AE63" s="113" t="s">
        <v>197</v>
      </c>
      <c r="AF63" s="113" t="s">
        <v>197</v>
      </c>
      <c r="AG63" s="113" t="s">
        <v>197</v>
      </c>
      <c r="AH63" s="113" t="s">
        <v>197</v>
      </c>
      <c r="AI63" s="113" t="s">
        <v>197</v>
      </c>
      <c r="AJ63" s="113" t="s">
        <v>197</v>
      </c>
      <c r="AK63" s="113" t="s">
        <v>197</v>
      </c>
      <c r="AL63" s="113" t="s">
        <v>197</v>
      </c>
      <c r="AM63" s="113" t="s">
        <v>197</v>
      </c>
      <c r="AN63" s="113" t="s">
        <v>197</v>
      </c>
      <c r="AO63" s="113" t="s">
        <v>197</v>
      </c>
      <c r="AP63" s="113" t="s">
        <v>197</v>
      </c>
      <c r="AQ63" s="113" t="s">
        <v>197</v>
      </c>
      <c r="AR63" s="113" t="s">
        <v>197</v>
      </c>
      <c r="AS63" s="113" t="s">
        <v>197</v>
      </c>
      <c r="AT63" s="113" t="s">
        <v>197</v>
      </c>
      <c r="AU63" s="113" t="s">
        <v>197</v>
      </c>
      <c r="AV63" s="113" t="s">
        <v>197</v>
      </c>
      <c r="AW63" s="113" t="s">
        <v>197</v>
      </c>
      <c r="AX63" s="113" t="s">
        <v>197</v>
      </c>
      <c r="AY63" s="113" t="s">
        <v>197</v>
      </c>
      <c r="AZ63" s="113" t="s">
        <v>197</v>
      </c>
      <c r="BA63" s="113" t="s">
        <v>197</v>
      </c>
      <c r="BB63" s="113" t="s">
        <v>197</v>
      </c>
      <c r="BC63" s="113" t="s">
        <v>197</v>
      </c>
      <c r="BD63" s="113" t="s">
        <v>197</v>
      </c>
      <c r="BE63" s="113" t="s">
        <v>197</v>
      </c>
      <c r="BF63" s="113" t="s">
        <v>197</v>
      </c>
      <c r="BG63" s="113" t="s">
        <v>197</v>
      </c>
      <c r="BH63" s="113" t="s">
        <v>197</v>
      </c>
      <c r="BI63" s="113" t="s">
        <v>197</v>
      </c>
      <c r="BJ63" s="113" t="s">
        <v>197</v>
      </c>
      <c r="BK63" s="113" t="s">
        <v>197</v>
      </c>
      <c r="BL63" s="113" t="s">
        <v>197</v>
      </c>
      <c r="BM63" s="113" t="s">
        <v>197</v>
      </c>
      <c r="BN63" s="113" t="s">
        <v>197</v>
      </c>
      <c r="BO63" s="113" t="s">
        <v>197</v>
      </c>
      <c r="BP63" s="113" t="s">
        <v>197</v>
      </c>
      <c r="BQ63" s="113" t="s">
        <v>197</v>
      </c>
      <c r="BR63" s="113" t="s">
        <v>197</v>
      </c>
      <c r="BS63" s="113" t="s">
        <v>197</v>
      </c>
      <c r="BT63" s="113" t="s">
        <v>197</v>
      </c>
      <c r="BU63" s="113" t="s">
        <v>197</v>
      </c>
      <c r="BV63" s="113" t="s">
        <v>197</v>
      </c>
      <c r="BW63" s="113" t="s">
        <v>197</v>
      </c>
      <c r="BX63" s="113" t="s">
        <v>197</v>
      </c>
      <c r="BY63" s="113" t="s">
        <v>197</v>
      </c>
      <c r="BZ63" s="113" t="s">
        <v>197</v>
      </c>
      <c r="CA63" s="113" t="s">
        <v>197</v>
      </c>
      <c r="CB63" s="113" t="s">
        <v>197</v>
      </c>
      <c r="CC63" s="113" t="s">
        <v>197</v>
      </c>
      <c r="CD63" s="113" t="s">
        <v>197</v>
      </c>
      <c r="CE63" s="113" t="s">
        <v>197</v>
      </c>
      <c r="CF63" s="113" t="s">
        <v>197</v>
      </c>
      <c r="CG63" s="113" t="s">
        <v>197</v>
      </c>
      <c r="CH63" s="113" t="s">
        <v>197</v>
      </c>
      <c r="CI63" s="113" t="s">
        <v>197</v>
      </c>
      <c r="CJ63" s="113" t="s">
        <v>197</v>
      </c>
      <c r="CK63" s="113" t="s">
        <v>197</v>
      </c>
      <c r="CL63" s="113" t="s">
        <v>197</v>
      </c>
      <c r="CM63" s="113" t="s">
        <v>197</v>
      </c>
      <c r="CN63" s="113" t="s">
        <v>197</v>
      </c>
      <c r="CO63" s="113" t="s">
        <v>197</v>
      </c>
      <c r="CP63" s="113" t="s">
        <v>197</v>
      </c>
      <c r="CQ63" s="113" t="s">
        <v>197</v>
      </c>
      <c r="CR63" s="113" t="s">
        <v>197</v>
      </c>
      <c r="CS63" s="113" t="s">
        <v>197</v>
      </c>
      <c r="CT63" s="113" t="s">
        <v>197</v>
      </c>
      <c r="CU63" s="113" t="s">
        <v>197</v>
      </c>
      <c r="CV63" s="113" t="s">
        <v>197</v>
      </c>
      <c r="CW63" s="113" t="s">
        <v>197</v>
      </c>
      <c r="CX63" s="113" t="s">
        <v>197</v>
      </c>
      <c r="CY63" s="113" t="s">
        <v>197</v>
      </c>
      <c r="CZ63" s="113" t="s">
        <v>197</v>
      </c>
      <c r="DA63" s="113" t="s">
        <v>197</v>
      </c>
      <c r="DB63" s="113" t="s">
        <v>197</v>
      </c>
      <c r="DC63" s="113" t="s">
        <v>197</v>
      </c>
      <c r="DD63" s="113" t="s">
        <v>197</v>
      </c>
      <c r="DE63" s="113" t="s">
        <v>197</v>
      </c>
      <c r="DF63" s="113" t="s">
        <v>197</v>
      </c>
      <c r="DG63" s="113" t="s">
        <v>197</v>
      </c>
      <c r="DH63" s="113" t="s">
        <v>197</v>
      </c>
      <c r="DI63" s="113" t="s">
        <v>197</v>
      </c>
      <c r="DJ63" s="113" t="s">
        <v>197</v>
      </c>
      <c r="DK63" s="113" t="s">
        <v>197</v>
      </c>
      <c r="DL63" s="113" t="s">
        <v>197</v>
      </c>
      <c r="DM63" s="113" t="s">
        <v>197</v>
      </c>
      <c r="DN63" s="113" t="s">
        <v>197</v>
      </c>
      <c r="DO63" s="113" t="s">
        <v>197</v>
      </c>
      <c r="DP63" s="113" t="s">
        <v>197</v>
      </c>
      <c r="DQ63" s="113" t="s">
        <v>197</v>
      </c>
      <c r="DR63" s="113" t="s">
        <v>197</v>
      </c>
      <c r="DS63" s="113" t="s">
        <v>197</v>
      </c>
      <c r="DT63" s="113" t="s">
        <v>197</v>
      </c>
      <c r="DU63" s="113" t="s">
        <v>197</v>
      </c>
      <c r="DV63" s="113" t="s">
        <v>197</v>
      </c>
      <c r="DW63" s="113" t="s">
        <v>197</v>
      </c>
      <c r="DX63" s="113" t="s">
        <v>197</v>
      </c>
      <c r="DY63" s="113" t="s">
        <v>197</v>
      </c>
      <c r="DZ63" s="113" t="s">
        <v>197</v>
      </c>
      <c r="EA63" s="113" t="s">
        <v>197</v>
      </c>
      <c r="EB63" s="113" t="s">
        <v>197</v>
      </c>
      <c r="EC63" s="113" t="s">
        <v>197</v>
      </c>
      <c r="ED63" s="113" t="s">
        <v>197</v>
      </c>
      <c r="EE63" s="113" t="s">
        <v>197</v>
      </c>
      <c r="EF63" s="113" t="s">
        <v>197</v>
      </c>
      <c r="EG63" s="113" t="s">
        <v>197</v>
      </c>
      <c r="EH63" s="113" t="s">
        <v>197</v>
      </c>
      <c r="EI63" s="113" t="s">
        <v>197</v>
      </c>
      <c r="EJ63" s="113" t="s">
        <v>197</v>
      </c>
      <c r="EK63" s="113" t="s">
        <v>197</v>
      </c>
      <c r="EL63" s="113" t="s">
        <v>197</v>
      </c>
      <c r="EM63" s="113" t="s">
        <v>197</v>
      </c>
      <c r="EN63" s="113" t="s">
        <v>197</v>
      </c>
      <c r="EO63" s="113" t="s">
        <v>197</v>
      </c>
      <c r="EP63" s="113" t="s">
        <v>197</v>
      </c>
      <c r="EQ63" s="113" t="s">
        <v>197</v>
      </c>
      <c r="ER63" s="113" t="s">
        <v>197</v>
      </c>
      <c r="ES63" s="113" t="s">
        <v>197</v>
      </c>
      <c r="ET63" s="113" t="s">
        <v>197</v>
      </c>
      <c r="EU63" s="113" t="s">
        <v>197</v>
      </c>
      <c r="EV63" s="113" t="s">
        <v>197</v>
      </c>
      <c r="EW63" s="113" t="s">
        <v>197</v>
      </c>
      <c r="EX63" s="113" t="s">
        <v>197</v>
      </c>
      <c r="EY63" s="113" t="s">
        <v>197</v>
      </c>
      <c r="EZ63" s="113" t="s">
        <v>197</v>
      </c>
      <c r="FA63" s="113" t="s">
        <v>197</v>
      </c>
      <c r="FB63" s="113" t="s">
        <v>197</v>
      </c>
      <c r="FC63" s="113" t="s">
        <v>197</v>
      </c>
      <c r="FD63" s="113" t="s">
        <v>197</v>
      </c>
      <c r="FE63" s="113" t="s">
        <v>197</v>
      </c>
      <c r="FF63" s="113" t="s">
        <v>197</v>
      </c>
      <c r="FG63" s="113" t="s">
        <v>197</v>
      </c>
      <c r="FH63" s="113" t="s">
        <v>197</v>
      </c>
      <c r="FI63" s="113" t="s">
        <v>197</v>
      </c>
      <c r="FJ63" s="113" t="s">
        <v>197</v>
      </c>
      <c r="FK63" s="113" t="s">
        <v>197</v>
      </c>
      <c r="FL63" s="113" t="s">
        <v>197</v>
      </c>
      <c r="FM63" s="113" t="s">
        <v>197</v>
      </c>
      <c r="FN63" s="113" t="s">
        <v>197</v>
      </c>
      <c r="FO63" s="113" t="s">
        <v>197</v>
      </c>
      <c r="FP63" s="113" t="s">
        <v>197</v>
      </c>
      <c r="FQ63" s="113" t="s">
        <v>197</v>
      </c>
      <c r="FR63" s="113" t="s">
        <v>197</v>
      </c>
      <c r="FS63" s="113" t="s">
        <v>197</v>
      </c>
      <c r="FT63" s="113" t="s">
        <v>197</v>
      </c>
      <c r="FU63" s="113" t="s">
        <v>197</v>
      </c>
      <c r="FV63" s="113" t="s">
        <v>197</v>
      </c>
      <c r="FW63" s="113" t="s">
        <v>197</v>
      </c>
      <c r="FX63" s="113" t="s">
        <v>197</v>
      </c>
      <c r="FY63" s="113" t="s">
        <v>197</v>
      </c>
      <c r="FZ63" s="113" t="s">
        <v>197</v>
      </c>
      <c r="GA63" s="113">
        <v>0.6</v>
      </c>
      <c r="GB63" s="113" t="s">
        <v>197</v>
      </c>
      <c r="GC63" s="113" t="s">
        <v>197</v>
      </c>
      <c r="GD63" s="113" t="s">
        <v>197</v>
      </c>
      <c r="GE63" s="113" t="s">
        <v>197</v>
      </c>
      <c r="GF63" s="113" t="s">
        <v>197</v>
      </c>
      <c r="GG63" s="113" t="s">
        <v>197</v>
      </c>
      <c r="GH63" s="113" t="s">
        <v>197</v>
      </c>
      <c r="GI63" s="113" t="s">
        <v>197</v>
      </c>
      <c r="GJ63" s="113" t="s">
        <v>197</v>
      </c>
      <c r="GK63" s="113" t="s">
        <v>197</v>
      </c>
      <c r="GL63" s="113" t="s">
        <v>197</v>
      </c>
      <c r="GM63" s="113" t="s">
        <v>197</v>
      </c>
      <c r="GN63" s="113" t="s">
        <v>197</v>
      </c>
      <c r="GO63" s="113" t="s">
        <v>197</v>
      </c>
      <c r="GP63" s="113" t="s">
        <v>197</v>
      </c>
      <c r="GQ63" s="113" t="s">
        <v>197</v>
      </c>
      <c r="GR63" s="113" t="s">
        <v>197</v>
      </c>
      <c r="GS63" s="113" t="s">
        <v>197</v>
      </c>
      <c r="GT63" s="113" t="s">
        <v>197</v>
      </c>
      <c r="GU63" s="113" t="s">
        <v>197</v>
      </c>
      <c r="GV63" s="113" t="s">
        <v>197</v>
      </c>
      <c r="GW63" s="113" t="s">
        <v>197</v>
      </c>
    </row>
    <row r="64" spans="1:205" x14ac:dyDescent="0.25">
      <c r="A64" s="113" t="s">
        <v>194</v>
      </c>
      <c r="B64" s="113">
        <v>1210</v>
      </c>
      <c r="C64" s="113" t="s">
        <v>397</v>
      </c>
      <c r="D64" s="113" t="s">
        <v>202</v>
      </c>
      <c r="E64" s="113" t="s">
        <v>398</v>
      </c>
      <c r="F64" s="113" t="s">
        <v>186</v>
      </c>
      <c r="G64" s="113" t="s">
        <v>187</v>
      </c>
      <c r="H64" s="113" t="s">
        <v>197</v>
      </c>
      <c r="I64" s="113" t="s">
        <v>197</v>
      </c>
      <c r="J64" s="113" t="s">
        <v>197</v>
      </c>
      <c r="K64" s="113" t="s">
        <v>197</v>
      </c>
      <c r="L64" s="113" t="s">
        <v>197</v>
      </c>
      <c r="M64" s="113" t="s">
        <v>197</v>
      </c>
      <c r="N64" s="113" t="s">
        <v>197</v>
      </c>
      <c r="O64" s="113" t="s">
        <v>197</v>
      </c>
      <c r="P64" s="113" t="s">
        <v>197</v>
      </c>
      <c r="Q64" s="113" t="s">
        <v>197</v>
      </c>
      <c r="R64" s="113" t="s">
        <v>197</v>
      </c>
      <c r="S64" s="113" t="s">
        <v>197</v>
      </c>
      <c r="T64" s="113" t="s">
        <v>197</v>
      </c>
      <c r="U64" s="113" t="s">
        <v>197</v>
      </c>
      <c r="V64" s="113" t="s">
        <v>197</v>
      </c>
      <c r="W64" s="113" t="s">
        <v>197</v>
      </c>
      <c r="X64" s="113" t="s">
        <v>197</v>
      </c>
      <c r="Y64" s="113" t="s">
        <v>197</v>
      </c>
      <c r="Z64" s="113" t="s">
        <v>197</v>
      </c>
      <c r="AA64" s="113" t="s">
        <v>197</v>
      </c>
      <c r="AB64" s="113" t="s">
        <v>197</v>
      </c>
      <c r="AC64" s="113" t="s">
        <v>197</v>
      </c>
      <c r="AD64" s="113" t="s">
        <v>197</v>
      </c>
      <c r="AE64" s="113" t="s">
        <v>197</v>
      </c>
      <c r="AF64" s="113" t="s">
        <v>197</v>
      </c>
      <c r="AG64" s="113" t="s">
        <v>197</v>
      </c>
      <c r="AH64" s="113" t="s">
        <v>197</v>
      </c>
      <c r="AI64" s="113" t="s">
        <v>197</v>
      </c>
      <c r="AJ64" s="113" t="s">
        <v>197</v>
      </c>
      <c r="AK64" s="113" t="s">
        <v>197</v>
      </c>
      <c r="AL64" s="113" t="s">
        <v>197</v>
      </c>
      <c r="AM64" s="113" t="s">
        <v>197</v>
      </c>
      <c r="AN64" s="113" t="s">
        <v>197</v>
      </c>
      <c r="AO64" s="113" t="s">
        <v>197</v>
      </c>
      <c r="AP64" s="113" t="s">
        <v>197</v>
      </c>
      <c r="AQ64" s="113" t="s">
        <v>197</v>
      </c>
      <c r="AR64" s="113" t="s">
        <v>197</v>
      </c>
      <c r="AS64" s="113" t="s">
        <v>197</v>
      </c>
      <c r="AT64" s="113" t="s">
        <v>197</v>
      </c>
      <c r="AU64" s="113" t="s">
        <v>197</v>
      </c>
      <c r="AV64" s="113" t="s">
        <v>197</v>
      </c>
      <c r="AW64" s="113" t="s">
        <v>197</v>
      </c>
      <c r="AX64" s="113" t="s">
        <v>197</v>
      </c>
      <c r="AY64" s="113" t="s">
        <v>197</v>
      </c>
      <c r="AZ64" s="113" t="s">
        <v>197</v>
      </c>
      <c r="BA64" s="113" t="s">
        <v>197</v>
      </c>
      <c r="BB64" s="113" t="s">
        <v>197</v>
      </c>
      <c r="BC64" s="113" t="s">
        <v>197</v>
      </c>
      <c r="BD64" s="113" t="s">
        <v>197</v>
      </c>
      <c r="BE64" s="113" t="s">
        <v>197</v>
      </c>
      <c r="BF64" s="113" t="s">
        <v>197</v>
      </c>
      <c r="BG64" s="113" t="s">
        <v>197</v>
      </c>
      <c r="BH64" s="113" t="s">
        <v>197</v>
      </c>
      <c r="BI64" s="113" t="s">
        <v>197</v>
      </c>
      <c r="BJ64" s="113" t="s">
        <v>197</v>
      </c>
      <c r="BK64" s="113" t="s">
        <v>197</v>
      </c>
      <c r="BL64" s="113" t="s">
        <v>197</v>
      </c>
      <c r="BM64" s="113" t="s">
        <v>197</v>
      </c>
      <c r="BN64" s="113" t="s">
        <v>197</v>
      </c>
      <c r="BO64" s="113" t="s">
        <v>197</v>
      </c>
      <c r="BP64" s="113" t="s">
        <v>197</v>
      </c>
      <c r="BQ64" s="113" t="s">
        <v>197</v>
      </c>
      <c r="BR64" s="113" t="s">
        <v>197</v>
      </c>
      <c r="BS64" s="113" t="s">
        <v>197</v>
      </c>
      <c r="BT64" s="113" t="s">
        <v>197</v>
      </c>
      <c r="BU64" s="113" t="s">
        <v>197</v>
      </c>
      <c r="BV64" s="113" t="s">
        <v>197</v>
      </c>
      <c r="BW64" s="113" t="s">
        <v>197</v>
      </c>
      <c r="BX64" s="113" t="s">
        <v>197</v>
      </c>
      <c r="BY64" s="113" t="s">
        <v>197</v>
      </c>
      <c r="BZ64" s="113" t="s">
        <v>197</v>
      </c>
      <c r="CA64" s="113" t="s">
        <v>197</v>
      </c>
      <c r="CB64" s="113" t="s">
        <v>197</v>
      </c>
      <c r="CC64" s="113" t="s">
        <v>197</v>
      </c>
      <c r="CD64" s="113" t="s">
        <v>197</v>
      </c>
      <c r="CE64" s="113" t="s">
        <v>197</v>
      </c>
      <c r="CF64" s="113" t="s">
        <v>197</v>
      </c>
      <c r="CG64" s="113" t="s">
        <v>197</v>
      </c>
      <c r="CH64" s="113" t="s">
        <v>197</v>
      </c>
      <c r="CI64" s="113" t="s">
        <v>197</v>
      </c>
      <c r="CJ64" s="113" t="s">
        <v>197</v>
      </c>
      <c r="CK64" s="113" t="s">
        <v>197</v>
      </c>
      <c r="CL64" s="113" t="s">
        <v>197</v>
      </c>
      <c r="CM64" s="113" t="s">
        <v>197</v>
      </c>
      <c r="CN64" s="113" t="s">
        <v>197</v>
      </c>
      <c r="CO64" s="113" t="s">
        <v>197</v>
      </c>
      <c r="CP64" s="113" t="s">
        <v>197</v>
      </c>
      <c r="CQ64" s="113" t="s">
        <v>197</v>
      </c>
      <c r="CR64" s="113" t="s">
        <v>197</v>
      </c>
      <c r="CS64" s="113" t="s">
        <v>197</v>
      </c>
      <c r="CT64" s="113" t="s">
        <v>197</v>
      </c>
      <c r="CU64" s="113" t="s">
        <v>197</v>
      </c>
      <c r="CV64" s="113" t="s">
        <v>197</v>
      </c>
      <c r="CW64" s="113" t="s">
        <v>197</v>
      </c>
      <c r="CX64" s="113" t="s">
        <v>197</v>
      </c>
      <c r="CY64" s="113" t="s">
        <v>197</v>
      </c>
      <c r="CZ64" s="113" t="s">
        <v>197</v>
      </c>
      <c r="DA64" s="113" t="s">
        <v>197</v>
      </c>
      <c r="DB64" s="113" t="s">
        <v>197</v>
      </c>
      <c r="DC64" s="113" t="s">
        <v>197</v>
      </c>
      <c r="DD64" s="113" t="s">
        <v>197</v>
      </c>
      <c r="DE64" s="113" t="s">
        <v>197</v>
      </c>
      <c r="DF64" s="113" t="s">
        <v>197</v>
      </c>
      <c r="DG64" s="113" t="s">
        <v>197</v>
      </c>
      <c r="DH64" s="113" t="s">
        <v>197</v>
      </c>
      <c r="DI64" s="113" t="s">
        <v>197</v>
      </c>
      <c r="DJ64" s="113" t="s">
        <v>197</v>
      </c>
      <c r="DK64" s="113" t="s">
        <v>197</v>
      </c>
      <c r="DL64" s="113" t="s">
        <v>197</v>
      </c>
      <c r="DM64" s="113" t="s">
        <v>197</v>
      </c>
      <c r="DN64" s="113" t="s">
        <v>197</v>
      </c>
      <c r="DO64" s="113" t="s">
        <v>197</v>
      </c>
      <c r="DP64" s="113" t="s">
        <v>197</v>
      </c>
      <c r="DQ64" s="113" t="s">
        <v>197</v>
      </c>
      <c r="DR64" s="113" t="s">
        <v>197</v>
      </c>
      <c r="DS64" s="113" t="s">
        <v>197</v>
      </c>
      <c r="DT64" s="113" t="s">
        <v>197</v>
      </c>
      <c r="DU64" s="113" t="s">
        <v>197</v>
      </c>
      <c r="DV64" s="113" t="s">
        <v>197</v>
      </c>
      <c r="DW64" s="113" t="s">
        <v>197</v>
      </c>
      <c r="DX64" s="113" t="s">
        <v>197</v>
      </c>
      <c r="DY64" s="113" t="s">
        <v>197</v>
      </c>
      <c r="DZ64" s="113" t="s">
        <v>197</v>
      </c>
      <c r="EA64" s="113" t="s">
        <v>197</v>
      </c>
      <c r="EB64" s="113" t="s">
        <v>197</v>
      </c>
      <c r="EC64" s="113" t="s">
        <v>197</v>
      </c>
      <c r="ED64" s="113" t="s">
        <v>197</v>
      </c>
      <c r="EE64" s="113" t="s">
        <v>197</v>
      </c>
      <c r="EF64" s="113" t="s">
        <v>197</v>
      </c>
      <c r="EG64" s="113" t="s">
        <v>197</v>
      </c>
      <c r="EH64" s="113" t="s">
        <v>197</v>
      </c>
      <c r="EI64" s="113" t="s">
        <v>197</v>
      </c>
      <c r="EJ64" s="113" t="s">
        <v>197</v>
      </c>
      <c r="EK64" s="113" t="s">
        <v>197</v>
      </c>
      <c r="EL64" s="113" t="s">
        <v>197</v>
      </c>
      <c r="EM64" s="113" t="s">
        <v>197</v>
      </c>
      <c r="EN64" s="113" t="s">
        <v>197</v>
      </c>
      <c r="EO64" s="113" t="s">
        <v>197</v>
      </c>
      <c r="EP64" s="113" t="s">
        <v>197</v>
      </c>
      <c r="EQ64" s="113" t="s">
        <v>197</v>
      </c>
      <c r="ER64" s="113" t="s">
        <v>197</v>
      </c>
      <c r="ES64" s="113" t="s">
        <v>197</v>
      </c>
      <c r="ET64" s="113" t="s">
        <v>197</v>
      </c>
      <c r="EU64" s="113" t="s">
        <v>197</v>
      </c>
      <c r="EV64" s="113" t="s">
        <v>197</v>
      </c>
      <c r="EW64" s="113" t="s">
        <v>197</v>
      </c>
      <c r="EX64" s="113" t="s">
        <v>197</v>
      </c>
      <c r="EY64" s="113" t="s">
        <v>197</v>
      </c>
      <c r="EZ64" s="113" t="s">
        <v>197</v>
      </c>
      <c r="FA64" s="113" t="s">
        <v>197</v>
      </c>
      <c r="FB64" s="113" t="s">
        <v>197</v>
      </c>
      <c r="FC64" s="113" t="s">
        <v>197</v>
      </c>
      <c r="FD64" s="113" t="s">
        <v>197</v>
      </c>
      <c r="FE64" s="113" t="s">
        <v>197</v>
      </c>
      <c r="FF64" s="113" t="s">
        <v>197</v>
      </c>
      <c r="FG64" s="113" t="s">
        <v>197</v>
      </c>
      <c r="FH64" s="113" t="s">
        <v>197</v>
      </c>
      <c r="FI64" s="113" t="s">
        <v>197</v>
      </c>
      <c r="FJ64" s="113" t="s">
        <v>197</v>
      </c>
      <c r="FK64" s="113" t="s">
        <v>197</v>
      </c>
      <c r="FL64" s="113" t="s">
        <v>197</v>
      </c>
      <c r="FM64" s="113" t="s">
        <v>197</v>
      </c>
      <c r="FN64" s="113" t="s">
        <v>197</v>
      </c>
      <c r="FO64" s="113" t="s">
        <v>197</v>
      </c>
      <c r="FP64" s="113" t="s">
        <v>197</v>
      </c>
      <c r="FQ64" s="113" t="s">
        <v>197</v>
      </c>
      <c r="FR64" s="113" t="s">
        <v>197</v>
      </c>
      <c r="FS64" s="113" t="s">
        <v>197</v>
      </c>
      <c r="FT64" s="113" t="s">
        <v>197</v>
      </c>
      <c r="FU64" s="113" t="s">
        <v>197</v>
      </c>
      <c r="FV64" s="113">
        <v>0.2</v>
      </c>
      <c r="FW64" s="113" t="s">
        <v>197</v>
      </c>
      <c r="FX64" s="113" t="s">
        <v>197</v>
      </c>
      <c r="FY64" s="113" t="s">
        <v>197</v>
      </c>
      <c r="FZ64" s="113" t="s">
        <v>197</v>
      </c>
      <c r="GA64" s="113" t="s">
        <v>197</v>
      </c>
      <c r="GB64" s="113" t="s">
        <v>197</v>
      </c>
      <c r="GC64" s="113" t="s">
        <v>197</v>
      </c>
      <c r="GD64" s="113" t="s">
        <v>197</v>
      </c>
      <c r="GE64" s="113" t="s">
        <v>197</v>
      </c>
      <c r="GF64" s="113" t="s">
        <v>197</v>
      </c>
      <c r="GG64" s="113" t="s">
        <v>197</v>
      </c>
      <c r="GH64" s="113" t="s">
        <v>197</v>
      </c>
      <c r="GI64" s="113" t="s">
        <v>197</v>
      </c>
      <c r="GJ64" s="113" t="s">
        <v>197</v>
      </c>
      <c r="GK64" s="113" t="s">
        <v>197</v>
      </c>
      <c r="GL64" s="113" t="s">
        <v>197</v>
      </c>
      <c r="GM64" s="113" t="s">
        <v>197</v>
      </c>
      <c r="GN64" s="113" t="s">
        <v>197</v>
      </c>
      <c r="GO64" s="113" t="s">
        <v>197</v>
      </c>
      <c r="GP64" s="113" t="s">
        <v>197</v>
      </c>
      <c r="GQ64" s="113" t="s">
        <v>197</v>
      </c>
      <c r="GR64" s="113" t="s">
        <v>197</v>
      </c>
      <c r="GS64" s="113" t="s">
        <v>197</v>
      </c>
      <c r="GT64" s="113" t="s">
        <v>197</v>
      </c>
      <c r="GU64" s="113" t="s">
        <v>197</v>
      </c>
      <c r="GV64" s="113" t="s">
        <v>197</v>
      </c>
      <c r="GW64" s="113" t="s">
        <v>197</v>
      </c>
    </row>
    <row r="65" spans="1:205" x14ac:dyDescent="0.25">
      <c r="A65" s="113" t="s">
        <v>194</v>
      </c>
      <c r="B65" s="113">
        <v>1215</v>
      </c>
      <c r="C65" s="113" t="s">
        <v>204</v>
      </c>
      <c r="D65" s="113" t="s">
        <v>202</v>
      </c>
      <c r="E65" s="113" t="s">
        <v>205</v>
      </c>
      <c r="F65" s="113" t="s">
        <v>186</v>
      </c>
      <c r="G65" s="113" t="s">
        <v>187</v>
      </c>
      <c r="H65" s="113" t="s">
        <v>197</v>
      </c>
      <c r="I65" s="113" t="s">
        <v>197</v>
      </c>
      <c r="J65" s="113" t="s">
        <v>197</v>
      </c>
      <c r="K65" s="113" t="s">
        <v>197</v>
      </c>
      <c r="L65" s="113" t="s">
        <v>197</v>
      </c>
      <c r="M65" s="113" t="s">
        <v>197</v>
      </c>
      <c r="N65" s="113" t="s">
        <v>197</v>
      </c>
      <c r="O65" s="113" t="s">
        <v>197</v>
      </c>
      <c r="P65" s="113" t="s">
        <v>197</v>
      </c>
      <c r="Q65" s="113" t="s">
        <v>197</v>
      </c>
      <c r="R65" s="113" t="s">
        <v>197</v>
      </c>
      <c r="S65" s="113" t="s">
        <v>197</v>
      </c>
      <c r="T65" s="113" t="s">
        <v>197</v>
      </c>
      <c r="U65" s="113" t="s">
        <v>197</v>
      </c>
      <c r="V65" s="113" t="s">
        <v>197</v>
      </c>
      <c r="W65" s="113" t="s">
        <v>197</v>
      </c>
      <c r="X65" s="113" t="s">
        <v>197</v>
      </c>
      <c r="Y65" s="113" t="s">
        <v>197</v>
      </c>
      <c r="Z65" s="113" t="s">
        <v>197</v>
      </c>
      <c r="AA65" s="113" t="s">
        <v>197</v>
      </c>
      <c r="AB65" s="113" t="s">
        <v>197</v>
      </c>
      <c r="AC65" s="113" t="s">
        <v>197</v>
      </c>
      <c r="AD65" s="113" t="s">
        <v>197</v>
      </c>
      <c r="AE65" s="113" t="s">
        <v>197</v>
      </c>
      <c r="AF65" s="113" t="s">
        <v>197</v>
      </c>
      <c r="AG65" s="113" t="s">
        <v>197</v>
      </c>
      <c r="AH65" s="113" t="s">
        <v>197</v>
      </c>
      <c r="AI65" s="113" t="s">
        <v>197</v>
      </c>
      <c r="AJ65" s="113" t="s">
        <v>197</v>
      </c>
      <c r="AK65" s="113" t="s">
        <v>197</v>
      </c>
      <c r="AL65" s="113" t="s">
        <v>197</v>
      </c>
      <c r="AM65" s="113" t="s">
        <v>197</v>
      </c>
      <c r="AN65" s="113" t="s">
        <v>197</v>
      </c>
      <c r="AO65" s="113" t="s">
        <v>197</v>
      </c>
      <c r="AP65" s="113" t="s">
        <v>197</v>
      </c>
      <c r="AQ65" s="113" t="s">
        <v>197</v>
      </c>
      <c r="AR65" s="113" t="s">
        <v>197</v>
      </c>
      <c r="AS65" s="113" t="s">
        <v>197</v>
      </c>
      <c r="AT65" s="113" t="s">
        <v>197</v>
      </c>
      <c r="AU65" s="113" t="s">
        <v>197</v>
      </c>
      <c r="AV65" s="113" t="s">
        <v>197</v>
      </c>
      <c r="AW65" s="113" t="s">
        <v>197</v>
      </c>
      <c r="AX65" s="113" t="s">
        <v>197</v>
      </c>
      <c r="AY65" s="113" t="s">
        <v>197</v>
      </c>
      <c r="AZ65" s="113" t="s">
        <v>197</v>
      </c>
      <c r="BA65" s="113" t="s">
        <v>197</v>
      </c>
      <c r="BB65" s="113" t="s">
        <v>197</v>
      </c>
      <c r="BC65" s="113" t="s">
        <v>197</v>
      </c>
      <c r="BD65" s="113" t="s">
        <v>197</v>
      </c>
      <c r="BE65" s="113" t="s">
        <v>197</v>
      </c>
      <c r="BF65" s="113" t="s">
        <v>197</v>
      </c>
      <c r="BG65" s="113" t="s">
        <v>197</v>
      </c>
      <c r="BH65" s="113" t="s">
        <v>197</v>
      </c>
      <c r="BI65" s="113" t="s">
        <v>197</v>
      </c>
      <c r="BJ65" s="113" t="s">
        <v>197</v>
      </c>
      <c r="BK65" s="113" t="s">
        <v>197</v>
      </c>
      <c r="BL65" s="113" t="s">
        <v>197</v>
      </c>
      <c r="BM65" s="113" t="s">
        <v>197</v>
      </c>
      <c r="BN65" s="113" t="s">
        <v>197</v>
      </c>
      <c r="BO65" s="113" t="s">
        <v>197</v>
      </c>
      <c r="BP65" s="113" t="s">
        <v>197</v>
      </c>
      <c r="BQ65" s="113" t="s">
        <v>197</v>
      </c>
      <c r="BR65" s="113" t="s">
        <v>197</v>
      </c>
      <c r="BS65" s="113" t="s">
        <v>197</v>
      </c>
      <c r="BT65" s="113" t="s">
        <v>197</v>
      </c>
      <c r="BU65" s="113" t="s">
        <v>197</v>
      </c>
      <c r="BV65" s="113" t="s">
        <v>197</v>
      </c>
      <c r="BW65" s="113" t="s">
        <v>197</v>
      </c>
      <c r="BX65" s="113" t="s">
        <v>197</v>
      </c>
      <c r="BY65" s="113" t="s">
        <v>197</v>
      </c>
      <c r="BZ65" s="113" t="s">
        <v>197</v>
      </c>
      <c r="CA65" s="113" t="s">
        <v>197</v>
      </c>
      <c r="CB65" s="113" t="s">
        <v>197</v>
      </c>
      <c r="CC65" s="113" t="s">
        <v>197</v>
      </c>
      <c r="CD65" s="113">
        <v>0.4</v>
      </c>
      <c r="CE65" s="113" t="s">
        <v>197</v>
      </c>
      <c r="CF65" s="113" t="s">
        <v>197</v>
      </c>
      <c r="CG65" s="113" t="s">
        <v>197</v>
      </c>
      <c r="CH65" s="113" t="s">
        <v>197</v>
      </c>
      <c r="CI65" s="113" t="s">
        <v>197</v>
      </c>
      <c r="CJ65" s="113" t="s">
        <v>197</v>
      </c>
      <c r="CK65" s="113" t="s">
        <v>197</v>
      </c>
      <c r="CL65" s="113" t="s">
        <v>197</v>
      </c>
      <c r="CM65" s="113" t="s">
        <v>197</v>
      </c>
      <c r="CN65" s="113" t="s">
        <v>197</v>
      </c>
      <c r="CO65" s="113" t="s">
        <v>197</v>
      </c>
      <c r="CP65" s="113" t="s">
        <v>197</v>
      </c>
      <c r="CQ65" s="113" t="s">
        <v>197</v>
      </c>
      <c r="CR65" s="113" t="s">
        <v>197</v>
      </c>
      <c r="CS65" s="113" t="s">
        <v>197</v>
      </c>
      <c r="CT65" s="113" t="s">
        <v>197</v>
      </c>
      <c r="CU65" s="113" t="s">
        <v>197</v>
      </c>
      <c r="CV65" s="113" t="s">
        <v>197</v>
      </c>
      <c r="CW65" s="113" t="s">
        <v>197</v>
      </c>
      <c r="CX65" s="113" t="s">
        <v>197</v>
      </c>
      <c r="CY65" s="113" t="s">
        <v>197</v>
      </c>
      <c r="CZ65" s="113" t="s">
        <v>197</v>
      </c>
      <c r="DA65" s="113" t="s">
        <v>197</v>
      </c>
      <c r="DB65" s="113" t="s">
        <v>197</v>
      </c>
      <c r="DC65" s="113" t="s">
        <v>197</v>
      </c>
      <c r="DD65" s="113" t="s">
        <v>197</v>
      </c>
      <c r="DE65" s="113" t="s">
        <v>197</v>
      </c>
      <c r="DF65" s="113" t="s">
        <v>197</v>
      </c>
      <c r="DG65" s="113" t="s">
        <v>197</v>
      </c>
      <c r="DH65" s="113" t="s">
        <v>197</v>
      </c>
      <c r="DI65" s="113" t="s">
        <v>197</v>
      </c>
      <c r="DJ65" s="113" t="s">
        <v>197</v>
      </c>
      <c r="DK65" s="113" t="s">
        <v>197</v>
      </c>
      <c r="DL65" s="113" t="s">
        <v>197</v>
      </c>
      <c r="DM65" s="113" t="s">
        <v>197</v>
      </c>
      <c r="DN65" s="113" t="s">
        <v>197</v>
      </c>
      <c r="DO65" s="113" t="s">
        <v>197</v>
      </c>
      <c r="DP65" s="113" t="s">
        <v>197</v>
      </c>
      <c r="DQ65" s="113" t="s">
        <v>197</v>
      </c>
      <c r="DR65" s="113" t="s">
        <v>197</v>
      </c>
      <c r="DS65" s="113" t="s">
        <v>197</v>
      </c>
      <c r="DT65" s="113" t="s">
        <v>197</v>
      </c>
      <c r="DU65" s="113" t="s">
        <v>197</v>
      </c>
      <c r="DV65" s="113" t="s">
        <v>197</v>
      </c>
      <c r="DW65" s="113" t="s">
        <v>197</v>
      </c>
      <c r="DX65" s="113" t="s">
        <v>197</v>
      </c>
      <c r="DY65" s="113" t="s">
        <v>197</v>
      </c>
      <c r="DZ65" s="113" t="s">
        <v>197</v>
      </c>
      <c r="EA65" s="113" t="s">
        <v>197</v>
      </c>
      <c r="EB65" s="113" t="s">
        <v>197</v>
      </c>
      <c r="EC65" s="113" t="s">
        <v>197</v>
      </c>
      <c r="ED65" s="113">
        <v>0.4</v>
      </c>
      <c r="EE65" s="113">
        <v>0.4</v>
      </c>
      <c r="EF65" s="113" t="s">
        <v>197</v>
      </c>
      <c r="EG65" s="113" t="s">
        <v>197</v>
      </c>
      <c r="EH65" s="113" t="s">
        <v>197</v>
      </c>
      <c r="EI65" s="113" t="s">
        <v>197</v>
      </c>
      <c r="EJ65" s="113" t="s">
        <v>197</v>
      </c>
      <c r="EK65" s="113">
        <v>0.4</v>
      </c>
      <c r="EL65" s="113" t="s">
        <v>197</v>
      </c>
      <c r="EM65" s="113">
        <v>0.4</v>
      </c>
      <c r="EN65" s="113" t="s">
        <v>197</v>
      </c>
      <c r="EO65" s="113" t="s">
        <v>197</v>
      </c>
      <c r="EP65" s="113" t="s">
        <v>197</v>
      </c>
      <c r="EQ65" s="113" t="s">
        <v>197</v>
      </c>
      <c r="ER65" s="113">
        <v>0.4</v>
      </c>
      <c r="ES65" s="113">
        <v>0.4</v>
      </c>
      <c r="ET65" s="113">
        <v>0.4</v>
      </c>
      <c r="EU65" s="113">
        <v>0.4</v>
      </c>
      <c r="EV65" s="113" t="s">
        <v>197</v>
      </c>
      <c r="EW65" s="113" t="s">
        <v>197</v>
      </c>
      <c r="EX65" s="113" t="s">
        <v>197</v>
      </c>
      <c r="EY65" s="113">
        <v>0.4</v>
      </c>
      <c r="EZ65" s="113">
        <v>0.4</v>
      </c>
      <c r="FA65" s="113">
        <v>0.4</v>
      </c>
      <c r="FB65" s="113" t="s">
        <v>197</v>
      </c>
      <c r="FC65" s="113">
        <v>0.4</v>
      </c>
      <c r="FD65" s="113" t="s">
        <v>197</v>
      </c>
      <c r="FE65" s="113" t="s">
        <v>197</v>
      </c>
      <c r="FF65" s="113" t="s">
        <v>197</v>
      </c>
      <c r="FG65" s="113" t="s">
        <v>197</v>
      </c>
      <c r="FH65" s="113" t="s">
        <v>197</v>
      </c>
      <c r="FI65" s="113" t="s">
        <v>197</v>
      </c>
      <c r="FJ65" s="113" t="s">
        <v>197</v>
      </c>
      <c r="FK65" s="113" t="s">
        <v>197</v>
      </c>
      <c r="FL65" s="113" t="s">
        <v>197</v>
      </c>
      <c r="FM65" s="113">
        <v>0.4</v>
      </c>
      <c r="FN65" s="113">
        <v>0.4</v>
      </c>
      <c r="FO65" s="113">
        <v>0.4</v>
      </c>
      <c r="FP65" s="113">
        <v>0.4</v>
      </c>
      <c r="FQ65" s="113">
        <v>0.4</v>
      </c>
      <c r="FR65" s="113" t="s">
        <v>197</v>
      </c>
      <c r="FS65" s="113" t="s">
        <v>197</v>
      </c>
      <c r="FT65" s="113" t="s">
        <v>197</v>
      </c>
      <c r="FU65" s="113" t="s">
        <v>197</v>
      </c>
      <c r="FV65" s="113" t="s">
        <v>197</v>
      </c>
      <c r="FW65" s="113" t="s">
        <v>197</v>
      </c>
      <c r="FX65" s="113" t="s">
        <v>197</v>
      </c>
      <c r="FY65" s="113" t="s">
        <v>197</v>
      </c>
      <c r="FZ65" s="113" t="s">
        <v>197</v>
      </c>
      <c r="GA65" s="113" t="s">
        <v>197</v>
      </c>
      <c r="GB65" s="113" t="s">
        <v>197</v>
      </c>
      <c r="GC65" s="113" t="s">
        <v>197</v>
      </c>
      <c r="GD65" s="113" t="s">
        <v>197</v>
      </c>
      <c r="GE65" s="113" t="s">
        <v>197</v>
      </c>
      <c r="GF65" s="113" t="s">
        <v>197</v>
      </c>
      <c r="GG65" s="113" t="s">
        <v>197</v>
      </c>
      <c r="GH65" s="113" t="s">
        <v>197</v>
      </c>
      <c r="GI65" s="113" t="s">
        <v>197</v>
      </c>
      <c r="GJ65" s="113" t="s">
        <v>197</v>
      </c>
      <c r="GK65" s="113" t="s">
        <v>197</v>
      </c>
      <c r="GL65" s="113" t="s">
        <v>197</v>
      </c>
      <c r="GM65" s="113" t="s">
        <v>197</v>
      </c>
      <c r="GN65" s="113" t="s">
        <v>197</v>
      </c>
      <c r="GO65" s="113" t="s">
        <v>197</v>
      </c>
      <c r="GP65" s="113" t="s">
        <v>197</v>
      </c>
      <c r="GQ65" s="113" t="s">
        <v>197</v>
      </c>
      <c r="GR65" s="113" t="s">
        <v>197</v>
      </c>
      <c r="GS65" s="113" t="s">
        <v>197</v>
      </c>
      <c r="GT65" s="113" t="s">
        <v>197</v>
      </c>
      <c r="GU65" s="113" t="s">
        <v>197</v>
      </c>
      <c r="GV65" s="113" t="s">
        <v>197</v>
      </c>
      <c r="GW65" s="113" t="s">
        <v>197</v>
      </c>
    </row>
    <row r="66" spans="1:205" x14ac:dyDescent="0.25">
      <c r="A66" s="113" t="s">
        <v>194</v>
      </c>
      <c r="B66" s="113">
        <v>1219</v>
      </c>
      <c r="C66" s="113" t="s">
        <v>399</v>
      </c>
      <c r="D66" s="113" t="s">
        <v>202</v>
      </c>
      <c r="E66" s="113" t="s">
        <v>400</v>
      </c>
      <c r="F66" s="113" t="s">
        <v>186</v>
      </c>
      <c r="G66" s="113" t="s">
        <v>187</v>
      </c>
      <c r="H66" s="113" t="s">
        <v>197</v>
      </c>
      <c r="I66" s="113" t="s">
        <v>197</v>
      </c>
      <c r="J66" s="113" t="s">
        <v>197</v>
      </c>
      <c r="K66" s="113" t="s">
        <v>197</v>
      </c>
      <c r="L66" s="113" t="s">
        <v>197</v>
      </c>
      <c r="M66" s="113" t="s">
        <v>197</v>
      </c>
      <c r="N66" s="113" t="s">
        <v>197</v>
      </c>
      <c r="O66" s="113" t="s">
        <v>197</v>
      </c>
      <c r="P66" s="113" t="s">
        <v>197</v>
      </c>
      <c r="Q66" s="113" t="s">
        <v>197</v>
      </c>
      <c r="R66" s="113" t="s">
        <v>197</v>
      </c>
      <c r="S66" s="113" t="s">
        <v>197</v>
      </c>
      <c r="T66" s="113" t="s">
        <v>197</v>
      </c>
      <c r="U66" s="113" t="s">
        <v>197</v>
      </c>
      <c r="V66" s="113" t="s">
        <v>197</v>
      </c>
      <c r="W66" s="113" t="s">
        <v>197</v>
      </c>
      <c r="X66" s="113" t="s">
        <v>197</v>
      </c>
      <c r="Y66" s="113" t="s">
        <v>197</v>
      </c>
      <c r="Z66" s="113" t="s">
        <v>197</v>
      </c>
      <c r="AA66" s="113" t="s">
        <v>197</v>
      </c>
      <c r="AB66" s="113" t="s">
        <v>197</v>
      </c>
      <c r="AC66" s="113" t="s">
        <v>197</v>
      </c>
      <c r="AD66" s="113" t="s">
        <v>197</v>
      </c>
      <c r="AE66" s="113" t="s">
        <v>197</v>
      </c>
      <c r="AF66" s="113" t="s">
        <v>197</v>
      </c>
      <c r="AG66" s="113" t="s">
        <v>197</v>
      </c>
      <c r="AH66" s="113" t="s">
        <v>197</v>
      </c>
      <c r="AI66" s="113" t="s">
        <v>197</v>
      </c>
      <c r="AJ66" s="113" t="s">
        <v>197</v>
      </c>
      <c r="AK66" s="113" t="s">
        <v>197</v>
      </c>
      <c r="AL66" s="113" t="s">
        <v>197</v>
      </c>
      <c r="AM66" s="113" t="s">
        <v>197</v>
      </c>
      <c r="AN66" s="113" t="s">
        <v>197</v>
      </c>
      <c r="AO66" s="113" t="s">
        <v>197</v>
      </c>
      <c r="AP66" s="113" t="s">
        <v>197</v>
      </c>
      <c r="AQ66" s="113" t="s">
        <v>197</v>
      </c>
      <c r="AR66" s="113" t="s">
        <v>197</v>
      </c>
      <c r="AS66" s="113" t="s">
        <v>197</v>
      </c>
      <c r="AT66" s="113" t="s">
        <v>197</v>
      </c>
      <c r="AU66" s="113" t="s">
        <v>197</v>
      </c>
      <c r="AV66" s="113" t="s">
        <v>197</v>
      </c>
      <c r="AW66" s="113" t="s">
        <v>197</v>
      </c>
      <c r="AX66" s="113" t="s">
        <v>197</v>
      </c>
      <c r="AY66" s="113" t="s">
        <v>197</v>
      </c>
      <c r="AZ66" s="113" t="s">
        <v>197</v>
      </c>
      <c r="BA66" s="113" t="s">
        <v>197</v>
      </c>
      <c r="BB66" s="113" t="s">
        <v>197</v>
      </c>
      <c r="BC66" s="113" t="s">
        <v>197</v>
      </c>
      <c r="BD66" s="113" t="s">
        <v>197</v>
      </c>
      <c r="BE66" s="113" t="s">
        <v>197</v>
      </c>
      <c r="BF66" s="113" t="s">
        <v>197</v>
      </c>
      <c r="BG66" s="113" t="s">
        <v>197</v>
      </c>
      <c r="BH66" s="113" t="s">
        <v>197</v>
      </c>
      <c r="BI66" s="113" t="s">
        <v>197</v>
      </c>
      <c r="BJ66" s="113" t="s">
        <v>197</v>
      </c>
      <c r="BK66" s="113" t="s">
        <v>197</v>
      </c>
      <c r="BL66" s="113" t="s">
        <v>197</v>
      </c>
      <c r="BM66" s="113" t="s">
        <v>197</v>
      </c>
      <c r="BN66" s="113" t="s">
        <v>197</v>
      </c>
      <c r="BO66" s="113" t="s">
        <v>197</v>
      </c>
      <c r="BP66" s="113" t="s">
        <v>197</v>
      </c>
      <c r="BQ66" s="113" t="s">
        <v>197</v>
      </c>
      <c r="BR66" s="113" t="s">
        <v>197</v>
      </c>
      <c r="BS66" s="113" t="s">
        <v>197</v>
      </c>
      <c r="BT66" s="113" t="s">
        <v>197</v>
      </c>
      <c r="BU66" s="113" t="s">
        <v>197</v>
      </c>
      <c r="BV66" s="113" t="s">
        <v>197</v>
      </c>
      <c r="BW66" s="113" t="s">
        <v>197</v>
      </c>
      <c r="BX66" s="113" t="s">
        <v>197</v>
      </c>
      <c r="BY66" s="113" t="s">
        <v>197</v>
      </c>
      <c r="BZ66" s="113" t="s">
        <v>197</v>
      </c>
      <c r="CA66" s="113" t="s">
        <v>197</v>
      </c>
      <c r="CB66" s="113" t="s">
        <v>197</v>
      </c>
      <c r="CC66" s="113" t="s">
        <v>197</v>
      </c>
      <c r="CD66" s="113" t="s">
        <v>197</v>
      </c>
      <c r="CE66" s="113" t="s">
        <v>197</v>
      </c>
      <c r="CF66" s="113" t="s">
        <v>197</v>
      </c>
      <c r="CG66" s="113" t="s">
        <v>197</v>
      </c>
      <c r="CH66" s="113" t="s">
        <v>197</v>
      </c>
      <c r="CI66" s="113" t="s">
        <v>197</v>
      </c>
      <c r="CJ66" s="113" t="s">
        <v>197</v>
      </c>
      <c r="CK66" s="113" t="s">
        <v>197</v>
      </c>
      <c r="CL66" s="113" t="s">
        <v>197</v>
      </c>
      <c r="CM66" s="113" t="s">
        <v>197</v>
      </c>
      <c r="CN66" s="113" t="s">
        <v>197</v>
      </c>
      <c r="CO66" s="113" t="s">
        <v>197</v>
      </c>
      <c r="CP66" s="113" t="s">
        <v>197</v>
      </c>
      <c r="CQ66" s="113" t="s">
        <v>197</v>
      </c>
      <c r="CR66" s="113" t="s">
        <v>197</v>
      </c>
      <c r="CS66" s="113" t="s">
        <v>197</v>
      </c>
      <c r="CT66" s="113" t="s">
        <v>197</v>
      </c>
      <c r="CU66" s="113" t="s">
        <v>197</v>
      </c>
      <c r="CV66" s="113" t="s">
        <v>197</v>
      </c>
      <c r="CW66" s="113" t="s">
        <v>197</v>
      </c>
      <c r="CX66" s="113" t="s">
        <v>197</v>
      </c>
      <c r="CY66" s="113" t="s">
        <v>197</v>
      </c>
      <c r="CZ66" s="113" t="s">
        <v>197</v>
      </c>
      <c r="DA66" s="113" t="s">
        <v>197</v>
      </c>
      <c r="DB66" s="113" t="s">
        <v>197</v>
      </c>
      <c r="DC66" s="113" t="s">
        <v>197</v>
      </c>
      <c r="DD66" s="113" t="s">
        <v>197</v>
      </c>
      <c r="DE66" s="113" t="s">
        <v>197</v>
      </c>
      <c r="DF66" s="113" t="s">
        <v>197</v>
      </c>
      <c r="DG66" s="113" t="s">
        <v>197</v>
      </c>
      <c r="DH66" s="113" t="s">
        <v>197</v>
      </c>
      <c r="DI66" s="113" t="s">
        <v>197</v>
      </c>
      <c r="DJ66" s="113" t="s">
        <v>197</v>
      </c>
      <c r="DK66" s="113" t="s">
        <v>197</v>
      </c>
      <c r="DL66" s="113" t="s">
        <v>197</v>
      </c>
      <c r="DM66" s="113" t="s">
        <v>197</v>
      </c>
      <c r="DN66" s="113" t="s">
        <v>197</v>
      </c>
      <c r="DO66" s="113">
        <v>0.4</v>
      </c>
      <c r="DP66" s="113" t="s">
        <v>197</v>
      </c>
      <c r="DQ66" s="113" t="s">
        <v>197</v>
      </c>
      <c r="DR66" s="113" t="s">
        <v>197</v>
      </c>
      <c r="DS66" s="113" t="s">
        <v>197</v>
      </c>
      <c r="DT66" s="113" t="s">
        <v>197</v>
      </c>
      <c r="DU66" s="113" t="s">
        <v>197</v>
      </c>
      <c r="DV66" s="113" t="s">
        <v>197</v>
      </c>
      <c r="DW66" s="113" t="s">
        <v>197</v>
      </c>
      <c r="DX66" s="113" t="s">
        <v>197</v>
      </c>
      <c r="DY66" s="113" t="s">
        <v>197</v>
      </c>
      <c r="DZ66" s="113" t="s">
        <v>197</v>
      </c>
      <c r="EA66" s="113" t="s">
        <v>197</v>
      </c>
      <c r="EB66" s="113" t="s">
        <v>197</v>
      </c>
      <c r="EC66" s="113" t="s">
        <v>197</v>
      </c>
      <c r="ED66" s="113" t="s">
        <v>197</v>
      </c>
      <c r="EE66" s="113" t="s">
        <v>197</v>
      </c>
      <c r="EF66" s="113" t="s">
        <v>197</v>
      </c>
      <c r="EG66" s="113" t="s">
        <v>197</v>
      </c>
      <c r="EH66" s="113" t="s">
        <v>197</v>
      </c>
      <c r="EI66" s="113" t="s">
        <v>197</v>
      </c>
      <c r="EJ66" s="113" t="s">
        <v>197</v>
      </c>
      <c r="EK66" s="113" t="s">
        <v>197</v>
      </c>
      <c r="EL66" s="113" t="s">
        <v>197</v>
      </c>
      <c r="EM66" s="113" t="s">
        <v>197</v>
      </c>
      <c r="EN66" s="113" t="s">
        <v>197</v>
      </c>
      <c r="EO66" s="113" t="s">
        <v>197</v>
      </c>
      <c r="EP66" s="113" t="s">
        <v>197</v>
      </c>
      <c r="EQ66" s="113" t="s">
        <v>197</v>
      </c>
      <c r="ER66" s="113" t="s">
        <v>197</v>
      </c>
      <c r="ES66" s="113" t="s">
        <v>197</v>
      </c>
      <c r="ET66" s="113" t="s">
        <v>197</v>
      </c>
      <c r="EU66" s="113" t="s">
        <v>197</v>
      </c>
      <c r="EV66" s="113" t="s">
        <v>197</v>
      </c>
      <c r="EW66" s="113" t="s">
        <v>197</v>
      </c>
      <c r="EX66" s="113" t="s">
        <v>197</v>
      </c>
      <c r="EY66" s="113" t="s">
        <v>197</v>
      </c>
      <c r="EZ66" s="113" t="s">
        <v>197</v>
      </c>
      <c r="FA66" s="113" t="s">
        <v>197</v>
      </c>
      <c r="FB66" s="113" t="s">
        <v>197</v>
      </c>
      <c r="FC66" s="113" t="s">
        <v>197</v>
      </c>
      <c r="FD66" s="113" t="s">
        <v>197</v>
      </c>
      <c r="FE66" s="113" t="s">
        <v>197</v>
      </c>
      <c r="FF66" s="113" t="s">
        <v>197</v>
      </c>
      <c r="FG66" s="113" t="s">
        <v>197</v>
      </c>
      <c r="FH66" s="113" t="s">
        <v>197</v>
      </c>
      <c r="FI66" s="113" t="s">
        <v>197</v>
      </c>
      <c r="FJ66" s="113" t="s">
        <v>197</v>
      </c>
      <c r="FK66" s="113" t="s">
        <v>197</v>
      </c>
      <c r="FL66" s="113" t="s">
        <v>197</v>
      </c>
      <c r="FM66" s="113" t="s">
        <v>197</v>
      </c>
      <c r="FN66" s="113" t="s">
        <v>197</v>
      </c>
      <c r="FO66" s="113" t="s">
        <v>197</v>
      </c>
      <c r="FP66" s="113" t="s">
        <v>197</v>
      </c>
      <c r="FQ66" s="113" t="s">
        <v>197</v>
      </c>
      <c r="FR66" s="113" t="s">
        <v>197</v>
      </c>
      <c r="FS66" s="113" t="s">
        <v>197</v>
      </c>
      <c r="FT66" s="113" t="s">
        <v>197</v>
      </c>
      <c r="FU66" s="113" t="s">
        <v>197</v>
      </c>
      <c r="FV66" s="113" t="s">
        <v>197</v>
      </c>
      <c r="FW66" s="113" t="s">
        <v>197</v>
      </c>
      <c r="FX66" s="113" t="s">
        <v>197</v>
      </c>
      <c r="FY66" s="113" t="s">
        <v>197</v>
      </c>
      <c r="FZ66" s="113" t="s">
        <v>197</v>
      </c>
      <c r="GA66" s="113" t="s">
        <v>197</v>
      </c>
      <c r="GB66" s="113" t="s">
        <v>197</v>
      </c>
      <c r="GC66" s="113" t="s">
        <v>197</v>
      </c>
      <c r="GD66" s="113" t="s">
        <v>197</v>
      </c>
      <c r="GE66" s="113" t="s">
        <v>197</v>
      </c>
      <c r="GF66" s="113" t="s">
        <v>197</v>
      </c>
      <c r="GG66" s="113" t="s">
        <v>197</v>
      </c>
      <c r="GH66" s="113" t="s">
        <v>197</v>
      </c>
      <c r="GI66" s="113" t="s">
        <v>197</v>
      </c>
      <c r="GJ66" s="113" t="s">
        <v>197</v>
      </c>
      <c r="GK66" s="113" t="s">
        <v>197</v>
      </c>
      <c r="GL66" s="113" t="s">
        <v>197</v>
      </c>
      <c r="GM66" s="113" t="s">
        <v>197</v>
      </c>
      <c r="GN66" s="113" t="s">
        <v>197</v>
      </c>
      <c r="GO66" s="113" t="s">
        <v>197</v>
      </c>
      <c r="GP66" s="113" t="s">
        <v>197</v>
      </c>
      <c r="GQ66" s="113" t="s">
        <v>197</v>
      </c>
      <c r="GR66" s="113" t="s">
        <v>197</v>
      </c>
      <c r="GS66" s="113" t="s">
        <v>197</v>
      </c>
      <c r="GT66" s="113" t="s">
        <v>197</v>
      </c>
      <c r="GU66" s="113" t="s">
        <v>197</v>
      </c>
      <c r="GV66" s="113" t="s">
        <v>197</v>
      </c>
      <c r="GW66" s="113" t="s">
        <v>197</v>
      </c>
    </row>
    <row r="67" spans="1:205" x14ac:dyDescent="0.25">
      <c r="A67" s="113" t="s">
        <v>194</v>
      </c>
      <c r="B67" s="113">
        <v>1220</v>
      </c>
      <c r="C67" s="113" t="s">
        <v>401</v>
      </c>
      <c r="D67" s="113" t="s">
        <v>202</v>
      </c>
      <c r="E67" s="113" t="s">
        <v>402</v>
      </c>
      <c r="F67" s="113" t="s">
        <v>186</v>
      </c>
      <c r="G67" s="113" t="s">
        <v>187</v>
      </c>
      <c r="H67" s="113" t="s">
        <v>197</v>
      </c>
      <c r="I67" s="113" t="s">
        <v>197</v>
      </c>
      <c r="J67" s="113" t="s">
        <v>197</v>
      </c>
      <c r="K67" s="113" t="s">
        <v>197</v>
      </c>
      <c r="L67" s="113" t="s">
        <v>197</v>
      </c>
      <c r="M67" s="113" t="s">
        <v>197</v>
      </c>
      <c r="N67" s="113" t="s">
        <v>197</v>
      </c>
      <c r="O67" s="113" t="s">
        <v>197</v>
      </c>
      <c r="P67" s="113" t="s">
        <v>197</v>
      </c>
      <c r="Q67" s="113" t="s">
        <v>197</v>
      </c>
      <c r="R67" s="113" t="s">
        <v>197</v>
      </c>
      <c r="S67" s="113" t="s">
        <v>197</v>
      </c>
      <c r="T67" s="113" t="s">
        <v>197</v>
      </c>
      <c r="U67" s="113" t="s">
        <v>197</v>
      </c>
      <c r="V67" s="113" t="s">
        <v>197</v>
      </c>
      <c r="W67" s="113" t="s">
        <v>197</v>
      </c>
      <c r="X67" s="113" t="s">
        <v>197</v>
      </c>
      <c r="Y67" s="113" t="s">
        <v>197</v>
      </c>
      <c r="Z67" s="113" t="s">
        <v>197</v>
      </c>
      <c r="AA67" s="113" t="s">
        <v>197</v>
      </c>
      <c r="AB67" s="113" t="s">
        <v>197</v>
      </c>
      <c r="AC67" s="113" t="s">
        <v>197</v>
      </c>
      <c r="AD67" s="113" t="s">
        <v>197</v>
      </c>
      <c r="AE67" s="113" t="s">
        <v>197</v>
      </c>
      <c r="AF67" s="113" t="s">
        <v>197</v>
      </c>
      <c r="AG67" s="113" t="s">
        <v>197</v>
      </c>
      <c r="AH67" s="113" t="s">
        <v>197</v>
      </c>
      <c r="AI67" s="113" t="s">
        <v>197</v>
      </c>
      <c r="AJ67" s="113" t="s">
        <v>197</v>
      </c>
      <c r="AK67" s="113" t="s">
        <v>197</v>
      </c>
      <c r="AL67" s="113" t="s">
        <v>197</v>
      </c>
      <c r="AM67" s="113" t="s">
        <v>197</v>
      </c>
      <c r="AN67" s="113" t="s">
        <v>197</v>
      </c>
      <c r="AO67" s="113" t="s">
        <v>197</v>
      </c>
      <c r="AP67" s="113" t="s">
        <v>197</v>
      </c>
      <c r="AQ67" s="113" t="s">
        <v>197</v>
      </c>
      <c r="AR67" s="113" t="s">
        <v>197</v>
      </c>
      <c r="AS67" s="113" t="s">
        <v>197</v>
      </c>
      <c r="AT67" s="113" t="s">
        <v>197</v>
      </c>
      <c r="AU67" s="113" t="s">
        <v>197</v>
      </c>
      <c r="AV67" s="113" t="s">
        <v>197</v>
      </c>
      <c r="AW67" s="113" t="s">
        <v>197</v>
      </c>
      <c r="AX67" s="113" t="s">
        <v>197</v>
      </c>
      <c r="AY67" s="113" t="s">
        <v>197</v>
      </c>
      <c r="AZ67" s="113" t="s">
        <v>197</v>
      </c>
      <c r="BA67" s="113" t="s">
        <v>197</v>
      </c>
      <c r="BB67" s="113" t="s">
        <v>197</v>
      </c>
      <c r="BC67" s="113" t="s">
        <v>197</v>
      </c>
      <c r="BD67" s="113" t="s">
        <v>197</v>
      </c>
      <c r="BE67" s="113" t="s">
        <v>197</v>
      </c>
      <c r="BF67" s="113" t="s">
        <v>197</v>
      </c>
      <c r="BG67" s="113" t="s">
        <v>197</v>
      </c>
      <c r="BH67" s="113" t="s">
        <v>197</v>
      </c>
      <c r="BI67" s="113" t="s">
        <v>197</v>
      </c>
      <c r="BJ67" s="113" t="s">
        <v>197</v>
      </c>
      <c r="BK67" s="113" t="s">
        <v>197</v>
      </c>
      <c r="BL67" s="113" t="s">
        <v>197</v>
      </c>
      <c r="BM67" s="113" t="s">
        <v>197</v>
      </c>
      <c r="BN67" s="113" t="s">
        <v>197</v>
      </c>
      <c r="BO67" s="113" t="s">
        <v>197</v>
      </c>
      <c r="BP67" s="113" t="s">
        <v>197</v>
      </c>
      <c r="BQ67" s="113" t="s">
        <v>197</v>
      </c>
      <c r="BR67" s="113" t="s">
        <v>197</v>
      </c>
      <c r="BS67" s="113" t="s">
        <v>197</v>
      </c>
      <c r="BT67" s="113" t="s">
        <v>197</v>
      </c>
      <c r="BU67" s="113" t="s">
        <v>197</v>
      </c>
      <c r="BV67" s="113" t="s">
        <v>197</v>
      </c>
      <c r="BW67" s="113" t="s">
        <v>197</v>
      </c>
      <c r="BX67" s="113" t="s">
        <v>197</v>
      </c>
      <c r="BY67" s="113" t="s">
        <v>197</v>
      </c>
      <c r="BZ67" s="113" t="s">
        <v>197</v>
      </c>
      <c r="CA67" s="113" t="s">
        <v>197</v>
      </c>
      <c r="CB67" s="113" t="s">
        <v>197</v>
      </c>
      <c r="CC67" s="113" t="s">
        <v>197</v>
      </c>
      <c r="CD67" s="113" t="s">
        <v>197</v>
      </c>
      <c r="CE67" s="113" t="s">
        <v>197</v>
      </c>
      <c r="CF67" s="113" t="s">
        <v>197</v>
      </c>
      <c r="CG67" s="113" t="s">
        <v>197</v>
      </c>
      <c r="CH67" s="113" t="s">
        <v>197</v>
      </c>
      <c r="CI67" s="113" t="s">
        <v>197</v>
      </c>
      <c r="CJ67" s="113" t="s">
        <v>197</v>
      </c>
      <c r="CK67" s="113" t="s">
        <v>197</v>
      </c>
      <c r="CL67" s="113" t="s">
        <v>197</v>
      </c>
      <c r="CM67" s="113" t="s">
        <v>197</v>
      </c>
      <c r="CN67" s="113" t="s">
        <v>197</v>
      </c>
      <c r="CO67" s="113" t="s">
        <v>197</v>
      </c>
      <c r="CP67" s="113" t="s">
        <v>197</v>
      </c>
      <c r="CQ67" s="113" t="s">
        <v>197</v>
      </c>
      <c r="CR67" s="113" t="s">
        <v>197</v>
      </c>
      <c r="CS67" s="113" t="s">
        <v>197</v>
      </c>
      <c r="CT67" s="113" t="s">
        <v>197</v>
      </c>
      <c r="CU67" s="113" t="s">
        <v>197</v>
      </c>
      <c r="CV67" s="113" t="s">
        <v>197</v>
      </c>
      <c r="CW67" s="113" t="s">
        <v>197</v>
      </c>
      <c r="CX67" s="113" t="s">
        <v>197</v>
      </c>
      <c r="CY67" s="113" t="s">
        <v>197</v>
      </c>
      <c r="CZ67" s="113" t="s">
        <v>197</v>
      </c>
      <c r="DA67" s="113" t="s">
        <v>197</v>
      </c>
      <c r="DB67" s="113" t="s">
        <v>197</v>
      </c>
      <c r="DC67" s="113" t="s">
        <v>197</v>
      </c>
      <c r="DD67" s="113" t="s">
        <v>197</v>
      </c>
      <c r="DE67" s="113" t="s">
        <v>197</v>
      </c>
      <c r="DF67" s="113" t="s">
        <v>197</v>
      </c>
      <c r="DG67" s="113" t="s">
        <v>197</v>
      </c>
      <c r="DH67" s="113" t="s">
        <v>197</v>
      </c>
      <c r="DI67" s="113" t="s">
        <v>197</v>
      </c>
      <c r="DJ67" s="113" t="s">
        <v>197</v>
      </c>
      <c r="DK67" s="113" t="s">
        <v>197</v>
      </c>
      <c r="DL67" s="113" t="s">
        <v>197</v>
      </c>
      <c r="DM67" s="113" t="s">
        <v>197</v>
      </c>
      <c r="DN67" s="113" t="s">
        <v>197</v>
      </c>
      <c r="DO67" s="113" t="s">
        <v>197</v>
      </c>
      <c r="DP67" s="113" t="s">
        <v>197</v>
      </c>
      <c r="DQ67" s="113" t="s">
        <v>197</v>
      </c>
      <c r="DR67" s="113" t="s">
        <v>197</v>
      </c>
      <c r="DS67" s="113" t="s">
        <v>197</v>
      </c>
      <c r="DT67" s="113" t="s">
        <v>197</v>
      </c>
      <c r="DU67" s="113" t="s">
        <v>197</v>
      </c>
      <c r="DV67" s="113" t="s">
        <v>197</v>
      </c>
      <c r="DW67" s="113" t="s">
        <v>197</v>
      </c>
      <c r="DX67" s="113" t="s">
        <v>197</v>
      </c>
      <c r="DY67" s="113" t="s">
        <v>197</v>
      </c>
      <c r="DZ67" s="113" t="s">
        <v>197</v>
      </c>
      <c r="EA67" s="113" t="s">
        <v>197</v>
      </c>
      <c r="EB67" s="113" t="s">
        <v>197</v>
      </c>
      <c r="EC67" s="113" t="s">
        <v>197</v>
      </c>
      <c r="ED67" s="113" t="s">
        <v>197</v>
      </c>
      <c r="EE67" s="113" t="s">
        <v>197</v>
      </c>
      <c r="EF67" s="113" t="s">
        <v>197</v>
      </c>
      <c r="EG67" s="113" t="s">
        <v>197</v>
      </c>
      <c r="EH67" s="113" t="s">
        <v>197</v>
      </c>
      <c r="EI67" s="113" t="s">
        <v>197</v>
      </c>
      <c r="EJ67" s="113" t="s">
        <v>197</v>
      </c>
      <c r="EK67" s="113" t="s">
        <v>197</v>
      </c>
      <c r="EL67" s="113" t="s">
        <v>197</v>
      </c>
      <c r="EM67" s="113" t="s">
        <v>197</v>
      </c>
      <c r="EN67" s="113" t="s">
        <v>197</v>
      </c>
      <c r="EO67" s="113" t="s">
        <v>197</v>
      </c>
      <c r="EP67" s="113" t="s">
        <v>197</v>
      </c>
      <c r="EQ67" s="113" t="s">
        <v>197</v>
      </c>
      <c r="ER67" s="113" t="s">
        <v>197</v>
      </c>
      <c r="ES67" s="113" t="s">
        <v>197</v>
      </c>
      <c r="ET67" s="113" t="s">
        <v>197</v>
      </c>
      <c r="EU67" s="113" t="s">
        <v>197</v>
      </c>
      <c r="EV67" s="113" t="s">
        <v>197</v>
      </c>
      <c r="EW67" s="113" t="s">
        <v>197</v>
      </c>
      <c r="EX67" s="113" t="s">
        <v>197</v>
      </c>
      <c r="EY67" s="113" t="s">
        <v>197</v>
      </c>
      <c r="EZ67" s="113" t="s">
        <v>197</v>
      </c>
      <c r="FA67" s="113" t="s">
        <v>197</v>
      </c>
      <c r="FB67" s="113" t="s">
        <v>197</v>
      </c>
      <c r="FC67" s="113" t="s">
        <v>197</v>
      </c>
      <c r="FD67" s="113" t="s">
        <v>197</v>
      </c>
      <c r="FE67" s="113" t="s">
        <v>197</v>
      </c>
      <c r="FF67" s="113" t="s">
        <v>197</v>
      </c>
      <c r="FG67" s="113" t="s">
        <v>197</v>
      </c>
      <c r="FH67" s="113" t="s">
        <v>197</v>
      </c>
      <c r="FI67" s="113" t="s">
        <v>197</v>
      </c>
      <c r="FJ67" s="113" t="s">
        <v>197</v>
      </c>
      <c r="FK67" s="113" t="s">
        <v>197</v>
      </c>
      <c r="FL67" s="113" t="s">
        <v>197</v>
      </c>
      <c r="FM67" s="113" t="s">
        <v>197</v>
      </c>
      <c r="FN67" s="113" t="s">
        <v>197</v>
      </c>
      <c r="FO67" s="113" t="s">
        <v>197</v>
      </c>
      <c r="FP67" s="113" t="s">
        <v>197</v>
      </c>
      <c r="FQ67" s="113" t="s">
        <v>197</v>
      </c>
      <c r="FR67" s="113" t="s">
        <v>197</v>
      </c>
      <c r="FS67" s="113" t="s">
        <v>197</v>
      </c>
      <c r="FT67" s="113" t="s">
        <v>197</v>
      </c>
      <c r="FU67" s="113" t="s">
        <v>197</v>
      </c>
      <c r="FV67" s="113" t="s">
        <v>197</v>
      </c>
      <c r="FW67" s="113" t="s">
        <v>197</v>
      </c>
      <c r="FX67" s="113" t="s">
        <v>197</v>
      </c>
      <c r="FY67" s="113" t="s">
        <v>197</v>
      </c>
      <c r="FZ67" s="113" t="s">
        <v>197</v>
      </c>
      <c r="GA67" s="113" t="s">
        <v>197</v>
      </c>
      <c r="GB67" s="113" t="s">
        <v>197</v>
      </c>
      <c r="GC67" s="113" t="s">
        <v>197</v>
      </c>
      <c r="GD67" s="113" t="s">
        <v>197</v>
      </c>
      <c r="GE67" s="113" t="s">
        <v>197</v>
      </c>
      <c r="GF67" s="113">
        <v>0.4</v>
      </c>
      <c r="GG67" s="113">
        <v>0.4</v>
      </c>
      <c r="GH67" s="113" t="s">
        <v>197</v>
      </c>
      <c r="GI67" s="113" t="s">
        <v>197</v>
      </c>
      <c r="GJ67" s="113" t="s">
        <v>197</v>
      </c>
      <c r="GK67" s="113" t="s">
        <v>197</v>
      </c>
      <c r="GL67" s="113" t="s">
        <v>197</v>
      </c>
      <c r="GM67" s="113" t="s">
        <v>197</v>
      </c>
      <c r="GN67" s="113" t="s">
        <v>197</v>
      </c>
      <c r="GO67" s="113" t="s">
        <v>197</v>
      </c>
      <c r="GP67" s="113" t="s">
        <v>197</v>
      </c>
      <c r="GQ67" s="113" t="s">
        <v>197</v>
      </c>
      <c r="GR67" s="113" t="s">
        <v>197</v>
      </c>
      <c r="GS67" s="113" t="s">
        <v>197</v>
      </c>
      <c r="GT67" s="113" t="s">
        <v>197</v>
      </c>
      <c r="GU67" s="113" t="s">
        <v>197</v>
      </c>
      <c r="GV67" s="113" t="s">
        <v>197</v>
      </c>
      <c r="GW67" s="113" t="s">
        <v>197</v>
      </c>
    </row>
    <row r="68" spans="1:205" x14ac:dyDescent="0.25">
      <c r="A68" s="113" t="s">
        <v>194</v>
      </c>
      <c r="B68" s="113">
        <v>1221</v>
      </c>
      <c r="C68" s="113" t="s">
        <v>206</v>
      </c>
      <c r="D68" s="113" t="s">
        <v>202</v>
      </c>
      <c r="E68" s="113" t="s">
        <v>207</v>
      </c>
      <c r="F68" s="113" t="s">
        <v>186</v>
      </c>
      <c r="G68" s="113" t="s">
        <v>187</v>
      </c>
      <c r="H68" s="113" t="s">
        <v>197</v>
      </c>
      <c r="I68" s="113" t="s">
        <v>197</v>
      </c>
      <c r="J68" s="113" t="s">
        <v>197</v>
      </c>
      <c r="K68" s="113" t="s">
        <v>197</v>
      </c>
      <c r="L68" s="113" t="s">
        <v>197</v>
      </c>
      <c r="M68" s="113" t="s">
        <v>197</v>
      </c>
      <c r="N68" s="113" t="s">
        <v>197</v>
      </c>
      <c r="O68" s="113" t="s">
        <v>197</v>
      </c>
      <c r="P68" s="113" t="s">
        <v>197</v>
      </c>
      <c r="Q68" s="113" t="s">
        <v>197</v>
      </c>
      <c r="R68" s="113" t="s">
        <v>197</v>
      </c>
      <c r="S68" s="113" t="s">
        <v>197</v>
      </c>
      <c r="T68" s="113" t="s">
        <v>197</v>
      </c>
      <c r="U68" s="113" t="s">
        <v>197</v>
      </c>
      <c r="V68" s="113" t="s">
        <v>197</v>
      </c>
      <c r="W68" s="113" t="s">
        <v>197</v>
      </c>
      <c r="X68" s="113" t="s">
        <v>197</v>
      </c>
      <c r="Y68" s="113" t="s">
        <v>197</v>
      </c>
      <c r="Z68" s="113" t="s">
        <v>197</v>
      </c>
      <c r="AA68" s="113" t="s">
        <v>197</v>
      </c>
      <c r="AB68" s="113" t="s">
        <v>197</v>
      </c>
      <c r="AC68" s="113" t="s">
        <v>197</v>
      </c>
      <c r="AD68" s="113" t="s">
        <v>197</v>
      </c>
      <c r="AE68" s="113" t="s">
        <v>197</v>
      </c>
      <c r="AF68" s="113" t="s">
        <v>197</v>
      </c>
      <c r="AG68" s="113" t="s">
        <v>197</v>
      </c>
      <c r="AH68" s="113" t="s">
        <v>197</v>
      </c>
      <c r="AI68" s="113" t="s">
        <v>197</v>
      </c>
      <c r="AJ68" s="113" t="s">
        <v>197</v>
      </c>
      <c r="AK68" s="113" t="s">
        <v>197</v>
      </c>
      <c r="AL68" s="113" t="s">
        <v>197</v>
      </c>
      <c r="AM68" s="113" t="s">
        <v>197</v>
      </c>
      <c r="AN68" s="113" t="s">
        <v>197</v>
      </c>
      <c r="AO68" s="113" t="s">
        <v>197</v>
      </c>
      <c r="AP68" s="113" t="s">
        <v>197</v>
      </c>
      <c r="AQ68" s="113" t="s">
        <v>197</v>
      </c>
      <c r="AR68" s="113" t="s">
        <v>197</v>
      </c>
      <c r="AS68" s="113" t="s">
        <v>197</v>
      </c>
      <c r="AT68" s="113" t="s">
        <v>197</v>
      </c>
      <c r="AU68" s="113" t="s">
        <v>197</v>
      </c>
      <c r="AV68" s="113" t="s">
        <v>197</v>
      </c>
      <c r="AW68" s="113" t="s">
        <v>197</v>
      </c>
      <c r="AX68" s="113" t="s">
        <v>197</v>
      </c>
      <c r="AY68" s="113" t="s">
        <v>197</v>
      </c>
      <c r="AZ68" s="113" t="s">
        <v>197</v>
      </c>
      <c r="BA68" s="113" t="s">
        <v>197</v>
      </c>
      <c r="BB68" s="113" t="s">
        <v>197</v>
      </c>
      <c r="BC68" s="113" t="s">
        <v>197</v>
      </c>
      <c r="BD68" s="113" t="s">
        <v>197</v>
      </c>
      <c r="BE68" s="113" t="s">
        <v>197</v>
      </c>
      <c r="BF68" s="113" t="s">
        <v>197</v>
      </c>
      <c r="BG68" s="113" t="s">
        <v>197</v>
      </c>
      <c r="BH68" s="113" t="s">
        <v>197</v>
      </c>
      <c r="BI68" s="113" t="s">
        <v>197</v>
      </c>
      <c r="BJ68" s="113" t="s">
        <v>197</v>
      </c>
      <c r="BK68" s="113" t="s">
        <v>197</v>
      </c>
      <c r="BL68" s="113" t="s">
        <v>197</v>
      </c>
      <c r="BM68" s="113" t="s">
        <v>197</v>
      </c>
      <c r="BN68" s="113" t="s">
        <v>197</v>
      </c>
      <c r="BO68" s="113" t="s">
        <v>197</v>
      </c>
      <c r="BP68" s="113" t="s">
        <v>197</v>
      </c>
      <c r="BQ68" s="113" t="s">
        <v>197</v>
      </c>
      <c r="BR68" s="113" t="s">
        <v>197</v>
      </c>
      <c r="BS68" s="113" t="s">
        <v>197</v>
      </c>
      <c r="BT68" s="113" t="s">
        <v>197</v>
      </c>
      <c r="BU68" s="113" t="s">
        <v>197</v>
      </c>
      <c r="BV68" s="113" t="s">
        <v>197</v>
      </c>
      <c r="BW68" s="113">
        <v>0.4</v>
      </c>
      <c r="BX68" s="113" t="s">
        <v>197</v>
      </c>
      <c r="BY68" s="113" t="s">
        <v>197</v>
      </c>
      <c r="BZ68" s="113" t="s">
        <v>197</v>
      </c>
      <c r="CA68" s="113" t="s">
        <v>197</v>
      </c>
      <c r="CB68" s="113" t="s">
        <v>197</v>
      </c>
      <c r="CC68" s="113" t="s">
        <v>197</v>
      </c>
      <c r="CD68" s="113" t="s">
        <v>197</v>
      </c>
      <c r="CE68" s="113" t="s">
        <v>197</v>
      </c>
      <c r="CF68" s="113" t="s">
        <v>197</v>
      </c>
      <c r="CG68" s="113" t="s">
        <v>197</v>
      </c>
      <c r="CH68" s="113" t="s">
        <v>197</v>
      </c>
      <c r="CI68" s="113" t="s">
        <v>197</v>
      </c>
      <c r="CJ68" s="113" t="s">
        <v>197</v>
      </c>
      <c r="CK68" s="113" t="s">
        <v>197</v>
      </c>
      <c r="CL68" s="113" t="s">
        <v>197</v>
      </c>
      <c r="CM68" s="113" t="s">
        <v>197</v>
      </c>
      <c r="CN68" s="113" t="s">
        <v>197</v>
      </c>
      <c r="CO68" s="113" t="s">
        <v>197</v>
      </c>
      <c r="CP68" s="113" t="s">
        <v>197</v>
      </c>
      <c r="CQ68" s="113" t="s">
        <v>197</v>
      </c>
      <c r="CR68" s="113" t="s">
        <v>197</v>
      </c>
      <c r="CS68" s="113" t="s">
        <v>197</v>
      </c>
      <c r="CT68" s="113" t="s">
        <v>197</v>
      </c>
      <c r="CU68" s="113" t="s">
        <v>197</v>
      </c>
      <c r="CV68" s="113" t="s">
        <v>197</v>
      </c>
      <c r="CW68" s="113" t="s">
        <v>197</v>
      </c>
      <c r="CX68" s="113" t="s">
        <v>197</v>
      </c>
      <c r="CY68" s="113" t="s">
        <v>197</v>
      </c>
      <c r="CZ68" s="113" t="s">
        <v>197</v>
      </c>
      <c r="DA68" s="113" t="s">
        <v>197</v>
      </c>
      <c r="DB68" s="113" t="s">
        <v>197</v>
      </c>
      <c r="DC68" s="113" t="s">
        <v>197</v>
      </c>
      <c r="DD68" s="113" t="s">
        <v>197</v>
      </c>
      <c r="DE68" s="113" t="s">
        <v>197</v>
      </c>
      <c r="DF68" s="113" t="s">
        <v>197</v>
      </c>
      <c r="DG68" s="113" t="s">
        <v>197</v>
      </c>
      <c r="DH68" s="113" t="s">
        <v>197</v>
      </c>
      <c r="DI68" s="113" t="s">
        <v>197</v>
      </c>
      <c r="DJ68" s="113" t="s">
        <v>197</v>
      </c>
      <c r="DK68" s="113" t="s">
        <v>197</v>
      </c>
      <c r="DL68" s="113" t="s">
        <v>197</v>
      </c>
      <c r="DM68" s="113" t="s">
        <v>197</v>
      </c>
      <c r="DN68" s="113" t="s">
        <v>197</v>
      </c>
      <c r="DO68" s="113" t="s">
        <v>197</v>
      </c>
      <c r="DP68" s="113" t="s">
        <v>197</v>
      </c>
      <c r="DQ68" s="113" t="s">
        <v>197</v>
      </c>
      <c r="DR68" s="113" t="s">
        <v>197</v>
      </c>
      <c r="DS68" s="113" t="s">
        <v>197</v>
      </c>
      <c r="DT68" s="113" t="s">
        <v>197</v>
      </c>
      <c r="DU68" s="113" t="s">
        <v>197</v>
      </c>
      <c r="DV68" s="113" t="s">
        <v>197</v>
      </c>
      <c r="DW68" s="113" t="s">
        <v>197</v>
      </c>
      <c r="DX68" s="113" t="s">
        <v>197</v>
      </c>
      <c r="DY68" s="113">
        <v>0.4</v>
      </c>
      <c r="DZ68" s="113" t="s">
        <v>197</v>
      </c>
      <c r="EA68" s="113" t="s">
        <v>197</v>
      </c>
      <c r="EB68" s="113" t="s">
        <v>197</v>
      </c>
      <c r="EC68" s="113" t="s">
        <v>197</v>
      </c>
      <c r="ED68" s="113" t="s">
        <v>197</v>
      </c>
      <c r="EE68" s="113" t="s">
        <v>197</v>
      </c>
      <c r="EF68" s="113" t="s">
        <v>197</v>
      </c>
      <c r="EG68" s="113" t="s">
        <v>197</v>
      </c>
      <c r="EH68" s="113" t="s">
        <v>197</v>
      </c>
      <c r="EI68" s="113" t="s">
        <v>197</v>
      </c>
      <c r="EJ68" s="113" t="s">
        <v>197</v>
      </c>
      <c r="EK68" s="113" t="s">
        <v>197</v>
      </c>
      <c r="EL68" s="113" t="s">
        <v>197</v>
      </c>
      <c r="EM68" s="113" t="s">
        <v>197</v>
      </c>
      <c r="EN68" s="113" t="s">
        <v>197</v>
      </c>
      <c r="EO68" s="113" t="s">
        <v>197</v>
      </c>
      <c r="EP68" s="113" t="s">
        <v>197</v>
      </c>
      <c r="EQ68" s="113" t="s">
        <v>197</v>
      </c>
      <c r="ER68" s="113" t="s">
        <v>197</v>
      </c>
      <c r="ES68" s="113" t="s">
        <v>197</v>
      </c>
      <c r="ET68" s="113" t="s">
        <v>197</v>
      </c>
      <c r="EU68" s="113" t="s">
        <v>197</v>
      </c>
      <c r="EV68" s="113" t="s">
        <v>197</v>
      </c>
      <c r="EW68" s="113" t="s">
        <v>197</v>
      </c>
      <c r="EX68" s="113" t="s">
        <v>197</v>
      </c>
      <c r="EY68" s="113" t="s">
        <v>197</v>
      </c>
      <c r="EZ68" s="113" t="s">
        <v>197</v>
      </c>
      <c r="FA68" s="113" t="s">
        <v>197</v>
      </c>
      <c r="FB68" s="113" t="s">
        <v>197</v>
      </c>
      <c r="FC68" s="113" t="s">
        <v>197</v>
      </c>
      <c r="FD68" s="113" t="s">
        <v>197</v>
      </c>
      <c r="FE68" s="113" t="s">
        <v>197</v>
      </c>
      <c r="FF68" s="113" t="s">
        <v>197</v>
      </c>
      <c r="FG68" s="113" t="s">
        <v>197</v>
      </c>
      <c r="FH68" s="113" t="s">
        <v>197</v>
      </c>
      <c r="FI68" s="113" t="s">
        <v>197</v>
      </c>
      <c r="FJ68" s="113" t="s">
        <v>197</v>
      </c>
      <c r="FK68" s="113" t="s">
        <v>197</v>
      </c>
      <c r="FL68" s="113" t="s">
        <v>197</v>
      </c>
      <c r="FM68" s="113" t="s">
        <v>197</v>
      </c>
      <c r="FN68" s="113" t="s">
        <v>197</v>
      </c>
      <c r="FO68" s="113" t="s">
        <v>197</v>
      </c>
      <c r="FP68" s="113" t="s">
        <v>197</v>
      </c>
      <c r="FQ68" s="113" t="s">
        <v>197</v>
      </c>
      <c r="FR68" s="113" t="s">
        <v>197</v>
      </c>
      <c r="FS68" s="113" t="s">
        <v>197</v>
      </c>
      <c r="FT68" s="113" t="s">
        <v>197</v>
      </c>
      <c r="FU68" s="113" t="s">
        <v>197</v>
      </c>
      <c r="FV68" s="113" t="s">
        <v>197</v>
      </c>
      <c r="FW68" s="113" t="s">
        <v>197</v>
      </c>
      <c r="FX68" s="113" t="s">
        <v>197</v>
      </c>
      <c r="FY68" s="113" t="s">
        <v>197</v>
      </c>
      <c r="FZ68" s="113" t="s">
        <v>197</v>
      </c>
      <c r="GA68" s="113" t="s">
        <v>197</v>
      </c>
      <c r="GB68" s="113" t="s">
        <v>197</v>
      </c>
      <c r="GC68" s="113" t="s">
        <v>197</v>
      </c>
      <c r="GD68" s="113" t="s">
        <v>197</v>
      </c>
      <c r="GE68" s="113" t="s">
        <v>197</v>
      </c>
      <c r="GF68" s="113" t="s">
        <v>197</v>
      </c>
      <c r="GG68" s="113" t="s">
        <v>197</v>
      </c>
      <c r="GH68" s="113" t="s">
        <v>197</v>
      </c>
      <c r="GI68" s="113" t="s">
        <v>197</v>
      </c>
      <c r="GJ68" s="113" t="s">
        <v>197</v>
      </c>
      <c r="GK68" s="113" t="s">
        <v>197</v>
      </c>
      <c r="GL68" s="113" t="s">
        <v>197</v>
      </c>
      <c r="GM68" s="113" t="s">
        <v>197</v>
      </c>
      <c r="GN68" s="113" t="s">
        <v>197</v>
      </c>
      <c r="GO68" s="113" t="s">
        <v>197</v>
      </c>
      <c r="GP68" s="113" t="s">
        <v>197</v>
      </c>
      <c r="GQ68" s="113" t="s">
        <v>197</v>
      </c>
      <c r="GR68" s="113" t="s">
        <v>197</v>
      </c>
      <c r="GS68" s="113" t="s">
        <v>197</v>
      </c>
      <c r="GT68" s="113" t="s">
        <v>197</v>
      </c>
      <c r="GU68" s="113" t="s">
        <v>197</v>
      </c>
      <c r="GV68" s="113" t="s">
        <v>197</v>
      </c>
      <c r="GW68" s="113" t="s">
        <v>197</v>
      </c>
    </row>
    <row r="69" spans="1:205" x14ac:dyDescent="0.25">
      <c r="A69" s="113" t="s">
        <v>194</v>
      </c>
      <c r="B69" s="113">
        <v>1223</v>
      </c>
      <c r="C69" s="113" t="s">
        <v>208</v>
      </c>
      <c r="D69" s="113" t="s">
        <v>202</v>
      </c>
      <c r="E69" s="113" t="s">
        <v>209</v>
      </c>
      <c r="F69" s="113" t="s">
        <v>186</v>
      </c>
      <c r="G69" s="113" t="s">
        <v>187</v>
      </c>
      <c r="H69" s="113" t="s">
        <v>197</v>
      </c>
      <c r="I69" s="113" t="s">
        <v>197</v>
      </c>
      <c r="J69" s="113" t="s">
        <v>197</v>
      </c>
      <c r="K69" s="113" t="s">
        <v>197</v>
      </c>
      <c r="L69" s="113" t="s">
        <v>197</v>
      </c>
      <c r="M69" s="113" t="s">
        <v>197</v>
      </c>
      <c r="N69" s="113" t="s">
        <v>197</v>
      </c>
      <c r="O69" s="113" t="s">
        <v>197</v>
      </c>
      <c r="P69" s="113" t="s">
        <v>197</v>
      </c>
      <c r="Q69" s="113" t="s">
        <v>197</v>
      </c>
      <c r="R69" s="113" t="s">
        <v>197</v>
      </c>
      <c r="S69" s="113" t="s">
        <v>197</v>
      </c>
      <c r="T69" s="113" t="s">
        <v>197</v>
      </c>
      <c r="U69" s="113" t="s">
        <v>197</v>
      </c>
      <c r="V69" s="113" t="s">
        <v>197</v>
      </c>
      <c r="W69" s="113" t="s">
        <v>197</v>
      </c>
      <c r="X69" s="113" t="s">
        <v>197</v>
      </c>
      <c r="Y69" s="113" t="s">
        <v>197</v>
      </c>
      <c r="Z69" s="113" t="s">
        <v>197</v>
      </c>
      <c r="AA69" s="113" t="s">
        <v>197</v>
      </c>
      <c r="AB69" s="113" t="s">
        <v>197</v>
      </c>
      <c r="AC69" s="113" t="s">
        <v>197</v>
      </c>
      <c r="AD69" s="113" t="s">
        <v>197</v>
      </c>
      <c r="AE69" s="113" t="s">
        <v>197</v>
      </c>
      <c r="AF69" s="113" t="s">
        <v>197</v>
      </c>
      <c r="AG69" s="113" t="s">
        <v>197</v>
      </c>
      <c r="AH69" s="113" t="s">
        <v>197</v>
      </c>
      <c r="AI69" s="113" t="s">
        <v>197</v>
      </c>
      <c r="AJ69" s="113" t="s">
        <v>197</v>
      </c>
      <c r="AK69" s="113" t="s">
        <v>197</v>
      </c>
      <c r="AL69" s="113" t="s">
        <v>197</v>
      </c>
      <c r="AM69" s="113" t="s">
        <v>197</v>
      </c>
      <c r="AN69" s="113" t="s">
        <v>197</v>
      </c>
      <c r="AO69" s="113" t="s">
        <v>197</v>
      </c>
      <c r="AP69" s="113" t="s">
        <v>197</v>
      </c>
      <c r="AQ69" s="113" t="s">
        <v>197</v>
      </c>
      <c r="AR69" s="113" t="s">
        <v>197</v>
      </c>
      <c r="AS69" s="113" t="s">
        <v>197</v>
      </c>
      <c r="AT69" s="113" t="s">
        <v>197</v>
      </c>
      <c r="AU69" s="113" t="s">
        <v>197</v>
      </c>
      <c r="AV69" s="113" t="s">
        <v>197</v>
      </c>
      <c r="AW69" s="113" t="s">
        <v>197</v>
      </c>
      <c r="AX69" s="113" t="s">
        <v>197</v>
      </c>
      <c r="AY69" s="113" t="s">
        <v>197</v>
      </c>
      <c r="AZ69" s="113" t="s">
        <v>197</v>
      </c>
      <c r="BA69" s="113" t="s">
        <v>197</v>
      </c>
      <c r="BB69" s="113" t="s">
        <v>197</v>
      </c>
      <c r="BC69" s="113" t="s">
        <v>197</v>
      </c>
      <c r="BD69" s="113" t="s">
        <v>197</v>
      </c>
      <c r="BE69" s="113" t="s">
        <v>197</v>
      </c>
      <c r="BF69" s="113" t="s">
        <v>197</v>
      </c>
      <c r="BG69" s="113" t="s">
        <v>197</v>
      </c>
      <c r="BH69" s="113" t="s">
        <v>197</v>
      </c>
      <c r="BI69" s="113" t="s">
        <v>197</v>
      </c>
      <c r="BJ69" s="113" t="s">
        <v>197</v>
      </c>
      <c r="BK69" s="113" t="s">
        <v>197</v>
      </c>
      <c r="BL69" s="113" t="s">
        <v>197</v>
      </c>
      <c r="BM69" s="113" t="s">
        <v>197</v>
      </c>
      <c r="BN69" s="113" t="s">
        <v>197</v>
      </c>
      <c r="BO69" s="113" t="s">
        <v>197</v>
      </c>
      <c r="BP69" s="113" t="s">
        <v>197</v>
      </c>
      <c r="BQ69" s="113" t="s">
        <v>197</v>
      </c>
      <c r="BR69" s="113" t="s">
        <v>197</v>
      </c>
      <c r="BS69" s="113" t="s">
        <v>197</v>
      </c>
      <c r="BT69" s="113" t="s">
        <v>197</v>
      </c>
      <c r="BU69" s="113" t="s">
        <v>197</v>
      </c>
      <c r="BV69" s="113" t="s">
        <v>197</v>
      </c>
      <c r="BW69" s="113" t="s">
        <v>197</v>
      </c>
      <c r="BX69" s="113" t="s">
        <v>197</v>
      </c>
      <c r="BY69" s="113" t="s">
        <v>197</v>
      </c>
      <c r="BZ69" s="113" t="s">
        <v>197</v>
      </c>
      <c r="CA69" s="113" t="s">
        <v>197</v>
      </c>
      <c r="CB69" s="113" t="s">
        <v>197</v>
      </c>
      <c r="CC69" s="113" t="s">
        <v>197</v>
      </c>
      <c r="CD69" s="113" t="s">
        <v>197</v>
      </c>
      <c r="CE69" s="113" t="s">
        <v>197</v>
      </c>
      <c r="CF69" s="113" t="s">
        <v>197</v>
      </c>
      <c r="CG69" s="113" t="s">
        <v>197</v>
      </c>
      <c r="CH69" s="113" t="s">
        <v>197</v>
      </c>
      <c r="CI69" s="113" t="s">
        <v>197</v>
      </c>
      <c r="CJ69" s="113" t="s">
        <v>197</v>
      </c>
      <c r="CK69" s="113" t="s">
        <v>197</v>
      </c>
      <c r="CL69" s="113" t="s">
        <v>197</v>
      </c>
      <c r="CM69" s="113" t="s">
        <v>197</v>
      </c>
      <c r="CN69" s="113" t="s">
        <v>197</v>
      </c>
      <c r="CO69" s="113" t="s">
        <v>197</v>
      </c>
      <c r="CP69" s="113" t="s">
        <v>197</v>
      </c>
      <c r="CQ69" s="113" t="s">
        <v>197</v>
      </c>
      <c r="CR69" s="113" t="s">
        <v>197</v>
      </c>
      <c r="CS69" s="113" t="s">
        <v>197</v>
      </c>
      <c r="CT69" s="113" t="s">
        <v>197</v>
      </c>
      <c r="CU69" s="113" t="s">
        <v>197</v>
      </c>
      <c r="CV69" s="113" t="s">
        <v>197</v>
      </c>
      <c r="CW69" s="113" t="s">
        <v>197</v>
      </c>
      <c r="CX69" s="113" t="s">
        <v>197</v>
      </c>
      <c r="CY69" s="113" t="s">
        <v>197</v>
      </c>
      <c r="CZ69" s="113" t="s">
        <v>197</v>
      </c>
      <c r="DA69" s="113" t="s">
        <v>197</v>
      </c>
      <c r="DB69" s="113" t="s">
        <v>197</v>
      </c>
      <c r="DC69" s="113" t="s">
        <v>197</v>
      </c>
      <c r="DD69" s="113" t="s">
        <v>197</v>
      </c>
      <c r="DE69" s="113" t="s">
        <v>197</v>
      </c>
      <c r="DF69" s="113" t="s">
        <v>197</v>
      </c>
      <c r="DG69" s="113" t="s">
        <v>197</v>
      </c>
      <c r="DH69" s="113" t="s">
        <v>197</v>
      </c>
      <c r="DI69" s="113" t="s">
        <v>197</v>
      </c>
      <c r="DJ69" s="113" t="s">
        <v>197</v>
      </c>
      <c r="DK69" s="113" t="s">
        <v>197</v>
      </c>
      <c r="DL69" s="113" t="s">
        <v>197</v>
      </c>
      <c r="DM69" s="113" t="s">
        <v>197</v>
      </c>
      <c r="DN69" s="113" t="s">
        <v>197</v>
      </c>
      <c r="DO69" s="113" t="s">
        <v>197</v>
      </c>
      <c r="DP69" s="113" t="s">
        <v>197</v>
      </c>
      <c r="DQ69" s="113" t="s">
        <v>197</v>
      </c>
      <c r="DR69" s="113" t="s">
        <v>197</v>
      </c>
      <c r="DS69" s="113" t="s">
        <v>197</v>
      </c>
      <c r="DT69" s="113" t="s">
        <v>197</v>
      </c>
      <c r="DU69" s="113" t="s">
        <v>197</v>
      </c>
      <c r="DV69" s="113" t="s">
        <v>197</v>
      </c>
      <c r="DW69" s="113" t="s">
        <v>197</v>
      </c>
      <c r="DX69" s="113" t="s">
        <v>197</v>
      </c>
      <c r="DY69" s="113" t="s">
        <v>197</v>
      </c>
      <c r="DZ69" s="113" t="s">
        <v>197</v>
      </c>
      <c r="EA69" s="113" t="s">
        <v>197</v>
      </c>
      <c r="EB69" s="113" t="s">
        <v>197</v>
      </c>
      <c r="EC69" s="113" t="s">
        <v>197</v>
      </c>
      <c r="ED69" s="113" t="s">
        <v>197</v>
      </c>
      <c r="EE69" s="113" t="s">
        <v>197</v>
      </c>
      <c r="EF69" s="113" t="s">
        <v>197</v>
      </c>
      <c r="EG69" s="113" t="s">
        <v>197</v>
      </c>
      <c r="EH69" s="113" t="s">
        <v>197</v>
      </c>
      <c r="EI69" s="113" t="s">
        <v>197</v>
      </c>
      <c r="EJ69" s="113" t="s">
        <v>197</v>
      </c>
      <c r="EK69" s="113" t="s">
        <v>197</v>
      </c>
      <c r="EL69" s="113" t="s">
        <v>197</v>
      </c>
      <c r="EM69" s="113" t="s">
        <v>197</v>
      </c>
      <c r="EN69" s="113" t="s">
        <v>197</v>
      </c>
      <c r="EO69" s="113" t="s">
        <v>197</v>
      </c>
      <c r="EP69" s="113" t="s">
        <v>197</v>
      </c>
      <c r="EQ69" s="113" t="s">
        <v>197</v>
      </c>
      <c r="ER69" s="113" t="s">
        <v>197</v>
      </c>
      <c r="ES69" s="113" t="s">
        <v>197</v>
      </c>
      <c r="ET69" s="113" t="s">
        <v>197</v>
      </c>
      <c r="EU69" s="113" t="s">
        <v>197</v>
      </c>
      <c r="EV69" s="113" t="s">
        <v>197</v>
      </c>
      <c r="EW69" s="113" t="s">
        <v>197</v>
      </c>
      <c r="EX69" s="113" t="s">
        <v>197</v>
      </c>
      <c r="EY69" s="113" t="s">
        <v>197</v>
      </c>
      <c r="EZ69" s="113" t="s">
        <v>197</v>
      </c>
      <c r="FA69" s="113" t="s">
        <v>197</v>
      </c>
      <c r="FB69" s="113" t="s">
        <v>197</v>
      </c>
      <c r="FC69" s="113" t="s">
        <v>197</v>
      </c>
      <c r="FD69" s="113" t="s">
        <v>197</v>
      </c>
      <c r="FE69" s="113" t="s">
        <v>197</v>
      </c>
      <c r="FF69" s="113" t="s">
        <v>197</v>
      </c>
      <c r="FG69" s="113" t="s">
        <v>197</v>
      </c>
      <c r="FH69" s="113" t="s">
        <v>197</v>
      </c>
      <c r="FI69" s="113" t="s">
        <v>197</v>
      </c>
      <c r="FJ69" s="113" t="s">
        <v>197</v>
      </c>
      <c r="FK69" s="113" t="s">
        <v>197</v>
      </c>
      <c r="FL69" s="113" t="s">
        <v>197</v>
      </c>
      <c r="FM69" s="113" t="s">
        <v>197</v>
      </c>
      <c r="FN69" s="113" t="s">
        <v>197</v>
      </c>
      <c r="FO69" s="113" t="s">
        <v>197</v>
      </c>
      <c r="FP69" s="113" t="s">
        <v>197</v>
      </c>
      <c r="FQ69" s="113" t="s">
        <v>197</v>
      </c>
      <c r="FR69" s="113" t="s">
        <v>197</v>
      </c>
      <c r="FS69" s="113" t="s">
        <v>197</v>
      </c>
      <c r="FT69" s="113" t="s">
        <v>197</v>
      </c>
      <c r="FU69" s="113" t="s">
        <v>197</v>
      </c>
      <c r="FV69" s="113" t="s">
        <v>197</v>
      </c>
      <c r="FW69" s="113" t="s">
        <v>197</v>
      </c>
      <c r="FX69" s="113" t="s">
        <v>197</v>
      </c>
      <c r="FY69" s="113" t="s">
        <v>197</v>
      </c>
      <c r="FZ69" s="113">
        <v>0.5</v>
      </c>
      <c r="GA69" s="113">
        <v>0.5</v>
      </c>
      <c r="GB69" s="113" t="s">
        <v>197</v>
      </c>
      <c r="GC69" s="113" t="s">
        <v>197</v>
      </c>
      <c r="GD69" s="113" t="s">
        <v>197</v>
      </c>
      <c r="GE69" s="113" t="s">
        <v>197</v>
      </c>
      <c r="GF69" s="113" t="s">
        <v>197</v>
      </c>
      <c r="GG69" s="113" t="s">
        <v>197</v>
      </c>
      <c r="GH69" s="113" t="s">
        <v>197</v>
      </c>
      <c r="GI69" s="113" t="s">
        <v>197</v>
      </c>
      <c r="GJ69" s="113" t="s">
        <v>197</v>
      </c>
      <c r="GK69" s="113" t="s">
        <v>197</v>
      </c>
      <c r="GL69" s="113" t="s">
        <v>197</v>
      </c>
      <c r="GM69" s="113" t="s">
        <v>197</v>
      </c>
      <c r="GN69" s="113" t="s">
        <v>197</v>
      </c>
      <c r="GO69" s="113" t="s">
        <v>197</v>
      </c>
      <c r="GP69" s="113" t="s">
        <v>197</v>
      </c>
      <c r="GQ69" s="113" t="s">
        <v>197</v>
      </c>
      <c r="GR69" s="113" t="s">
        <v>197</v>
      </c>
      <c r="GS69" s="113" t="s">
        <v>197</v>
      </c>
      <c r="GT69" s="113" t="s">
        <v>197</v>
      </c>
      <c r="GU69" s="113" t="s">
        <v>197</v>
      </c>
      <c r="GV69" s="113" t="s">
        <v>197</v>
      </c>
      <c r="GW69" s="113" t="s">
        <v>197</v>
      </c>
    </row>
    <row r="70" spans="1:205" x14ac:dyDescent="0.25">
      <c r="A70" s="113" t="s">
        <v>194</v>
      </c>
      <c r="B70" s="113">
        <v>1235</v>
      </c>
      <c r="C70" s="113" t="s">
        <v>212</v>
      </c>
      <c r="D70" s="113" t="s">
        <v>202</v>
      </c>
      <c r="E70" s="113" t="s">
        <v>213</v>
      </c>
      <c r="F70" s="113" t="s">
        <v>186</v>
      </c>
      <c r="G70" s="113" t="s">
        <v>187</v>
      </c>
      <c r="H70" s="113" t="s">
        <v>197</v>
      </c>
      <c r="I70" s="113" t="s">
        <v>197</v>
      </c>
      <c r="J70" s="113" t="s">
        <v>197</v>
      </c>
      <c r="K70" s="113" t="s">
        <v>197</v>
      </c>
      <c r="L70" s="113" t="s">
        <v>197</v>
      </c>
      <c r="M70" s="113" t="s">
        <v>197</v>
      </c>
      <c r="N70" s="113" t="s">
        <v>197</v>
      </c>
      <c r="O70" s="113" t="s">
        <v>197</v>
      </c>
      <c r="P70" s="113" t="s">
        <v>197</v>
      </c>
      <c r="Q70" s="113" t="s">
        <v>197</v>
      </c>
      <c r="R70" s="113" t="s">
        <v>197</v>
      </c>
      <c r="S70" s="113" t="s">
        <v>197</v>
      </c>
      <c r="T70" s="113" t="s">
        <v>197</v>
      </c>
      <c r="U70" s="113" t="s">
        <v>197</v>
      </c>
      <c r="V70" s="113" t="s">
        <v>197</v>
      </c>
      <c r="W70" s="113" t="s">
        <v>197</v>
      </c>
      <c r="X70" s="113" t="s">
        <v>197</v>
      </c>
      <c r="Y70" s="113" t="s">
        <v>197</v>
      </c>
      <c r="Z70" s="113" t="s">
        <v>197</v>
      </c>
      <c r="AA70" s="113" t="s">
        <v>197</v>
      </c>
      <c r="AB70" s="113" t="s">
        <v>197</v>
      </c>
      <c r="AC70" s="113" t="s">
        <v>197</v>
      </c>
      <c r="AD70" s="113" t="s">
        <v>197</v>
      </c>
      <c r="AE70" s="113" t="s">
        <v>197</v>
      </c>
      <c r="AF70" s="113" t="s">
        <v>197</v>
      </c>
      <c r="AG70" s="113" t="s">
        <v>197</v>
      </c>
      <c r="AH70" s="113" t="s">
        <v>197</v>
      </c>
      <c r="AI70" s="113" t="s">
        <v>197</v>
      </c>
      <c r="AJ70" s="113" t="s">
        <v>197</v>
      </c>
      <c r="AK70" s="113" t="s">
        <v>197</v>
      </c>
      <c r="AL70" s="113" t="s">
        <v>197</v>
      </c>
      <c r="AM70" s="113" t="s">
        <v>197</v>
      </c>
      <c r="AN70" s="113" t="s">
        <v>197</v>
      </c>
      <c r="AO70" s="113" t="s">
        <v>197</v>
      </c>
      <c r="AP70" s="113" t="s">
        <v>197</v>
      </c>
      <c r="AQ70" s="113" t="s">
        <v>197</v>
      </c>
      <c r="AR70" s="113" t="s">
        <v>197</v>
      </c>
      <c r="AS70" s="113" t="s">
        <v>197</v>
      </c>
      <c r="AT70" s="113" t="s">
        <v>197</v>
      </c>
      <c r="AU70" s="113" t="s">
        <v>197</v>
      </c>
      <c r="AV70" s="113" t="s">
        <v>197</v>
      </c>
      <c r="AW70" s="113" t="s">
        <v>197</v>
      </c>
      <c r="AX70" s="113" t="s">
        <v>197</v>
      </c>
      <c r="AY70" s="113" t="s">
        <v>197</v>
      </c>
      <c r="AZ70" s="113" t="s">
        <v>197</v>
      </c>
      <c r="BA70" s="113" t="s">
        <v>197</v>
      </c>
      <c r="BB70" s="113" t="s">
        <v>197</v>
      </c>
      <c r="BC70" s="113" t="s">
        <v>197</v>
      </c>
      <c r="BD70" s="113" t="s">
        <v>197</v>
      </c>
      <c r="BE70" s="113" t="s">
        <v>197</v>
      </c>
      <c r="BF70" s="113" t="s">
        <v>197</v>
      </c>
      <c r="BG70" s="113" t="s">
        <v>197</v>
      </c>
      <c r="BH70" s="113" t="s">
        <v>197</v>
      </c>
      <c r="BI70" s="113" t="s">
        <v>197</v>
      </c>
      <c r="BJ70" s="113" t="s">
        <v>197</v>
      </c>
      <c r="BK70" s="113" t="s">
        <v>197</v>
      </c>
      <c r="BL70" s="113" t="s">
        <v>197</v>
      </c>
      <c r="BM70" s="113" t="s">
        <v>197</v>
      </c>
      <c r="BN70" s="113" t="s">
        <v>197</v>
      </c>
      <c r="BO70" s="113" t="s">
        <v>197</v>
      </c>
      <c r="BP70" s="113" t="s">
        <v>197</v>
      </c>
      <c r="BQ70" s="113" t="s">
        <v>197</v>
      </c>
      <c r="BR70" s="113" t="s">
        <v>197</v>
      </c>
      <c r="BS70" s="113" t="s">
        <v>197</v>
      </c>
      <c r="BT70" s="113" t="s">
        <v>197</v>
      </c>
      <c r="BU70" s="113" t="s">
        <v>197</v>
      </c>
      <c r="BV70" s="113" t="s">
        <v>197</v>
      </c>
      <c r="BW70" s="113" t="s">
        <v>197</v>
      </c>
      <c r="BX70" s="113" t="s">
        <v>197</v>
      </c>
      <c r="BY70" s="113" t="s">
        <v>197</v>
      </c>
      <c r="BZ70" s="113" t="s">
        <v>197</v>
      </c>
      <c r="CA70" s="113" t="s">
        <v>197</v>
      </c>
      <c r="CB70" s="113" t="s">
        <v>197</v>
      </c>
      <c r="CC70" s="113" t="s">
        <v>197</v>
      </c>
      <c r="CD70" s="113" t="s">
        <v>197</v>
      </c>
      <c r="CE70" s="113" t="s">
        <v>197</v>
      </c>
      <c r="CF70" s="113" t="s">
        <v>197</v>
      </c>
      <c r="CG70" s="113" t="s">
        <v>197</v>
      </c>
      <c r="CH70" s="113" t="s">
        <v>197</v>
      </c>
      <c r="CI70" s="113" t="s">
        <v>197</v>
      </c>
      <c r="CJ70" s="113" t="s">
        <v>197</v>
      </c>
      <c r="CK70" s="113" t="s">
        <v>197</v>
      </c>
      <c r="CL70" s="113" t="s">
        <v>197</v>
      </c>
      <c r="CM70" s="113" t="s">
        <v>197</v>
      </c>
      <c r="CN70" s="113" t="s">
        <v>197</v>
      </c>
      <c r="CO70" s="113" t="s">
        <v>197</v>
      </c>
      <c r="CP70" s="113" t="s">
        <v>197</v>
      </c>
      <c r="CQ70" s="113" t="s">
        <v>197</v>
      </c>
      <c r="CR70" s="113" t="s">
        <v>197</v>
      </c>
      <c r="CS70" s="113" t="s">
        <v>197</v>
      </c>
      <c r="CT70" s="113" t="s">
        <v>197</v>
      </c>
      <c r="CU70" s="113" t="s">
        <v>197</v>
      </c>
      <c r="CV70" s="113" t="s">
        <v>197</v>
      </c>
      <c r="CW70" s="113" t="s">
        <v>197</v>
      </c>
      <c r="CX70" s="113" t="s">
        <v>197</v>
      </c>
      <c r="CY70" s="113" t="s">
        <v>197</v>
      </c>
      <c r="CZ70" s="113" t="s">
        <v>197</v>
      </c>
      <c r="DA70" s="113" t="s">
        <v>197</v>
      </c>
      <c r="DB70" s="113" t="s">
        <v>197</v>
      </c>
      <c r="DC70" s="113" t="s">
        <v>197</v>
      </c>
      <c r="DD70" s="113" t="s">
        <v>197</v>
      </c>
      <c r="DE70" s="113" t="s">
        <v>197</v>
      </c>
      <c r="DF70" s="113" t="s">
        <v>197</v>
      </c>
      <c r="DG70" s="113" t="s">
        <v>197</v>
      </c>
      <c r="DH70" s="113" t="s">
        <v>197</v>
      </c>
      <c r="DI70" s="113" t="s">
        <v>197</v>
      </c>
      <c r="DJ70" s="113" t="s">
        <v>197</v>
      </c>
      <c r="DK70" s="113" t="s">
        <v>197</v>
      </c>
      <c r="DL70" s="113" t="s">
        <v>197</v>
      </c>
      <c r="DM70" s="113" t="s">
        <v>197</v>
      </c>
      <c r="DN70" s="113" t="s">
        <v>197</v>
      </c>
      <c r="DO70" s="113" t="s">
        <v>197</v>
      </c>
      <c r="DP70" s="113" t="s">
        <v>197</v>
      </c>
      <c r="DQ70" s="113" t="s">
        <v>197</v>
      </c>
      <c r="DR70" s="113" t="s">
        <v>197</v>
      </c>
      <c r="DS70" s="113" t="s">
        <v>197</v>
      </c>
      <c r="DT70" s="113" t="s">
        <v>197</v>
      </c>
      <c r="DU70" s="113" t="s">
        <v>197</v>
      </c>
      <c r="DV70" s="113" t="s">
        <v>197</v>
      </c>
      <c r="DW70" s="113" t="s">
        <v>197</v>
      </c>
      <c r="DX70" s="113" t="s">
        <v>197</v>
      </c>
      <c r="DY70" s="113" t="s">
        <v>197</v>
      </c>
      <c r="DZ70" s="113" t="s">
        <v>197</v>
      </c>
      <c r="EA70" s="113" t="s">
        <v>197</v>
      </c>
      <c r="EB70" s="113" t="s">
        <v>197</v>
      </c>
      <c r="EC70" s="113" t="s">
        <v>197</v>
      </c>
      <c r="ED70" s="113" t="s">
        <v>197</v>
      </c>
      <c r="EE70" s="113" t="s">
        <v>197</v>
      </c>
      <c r="EF70" s="113" t="s">
        <v>197</v>
      </c>
      <c r="EG70" s="113" t="s">
        <v>197</v>
      </c>
      <c r="EH70" s="113" t="s">
        <v>197</v>
      </c>
      <c r="EI70" s="113" t="s">
        <v>197</v>
      </c>
      <c r="EJ70" s="113" t="s">
        <v>197</v>
      </c>
      <c r="EK70" s="113" t="s">
        <v>197</v>
      </c>
      <c r="EL70" s="113" t="s">
        <v>197</v>
      </c>
      <c r="EM70" s="113" t="s">
        <v>197</v>
      </c>
      <c r="EN70" s="113" t="s">
        <v>197</v>
      </c>
      <c r="EO70" s="113" t="s">
        <v>197</v>
      </c>
      <c r="EP70" s="113" t="s">
        <v>197</v>
      </c>
      <c r="EQ70" s="113" t="s">
        <v>197</v>
      </c>
      <c r="ER70" s="113" t="s">
        <v>197</v>
      </c>
      <c r="ES70" s="113" t="s">
        <v>197</v>
      </c>
      <c r="ET70" s="113" t="s">
        <v>197</v>
      </c>
      <c r="EU70" s="113">
        <v>0.6</v>
      </c>
      <c r="EV70" s="113" t="s">
        <v>197</v>
      </c>
      <c r="EW70" s="113" t="s">
        <v>197</v>
      </c>
      <c r="EX70" s="113" t="s">
        <v>197</v>
      </c>
      <c r="EY70" s="113" t="s">
        <v>197</v>
      </c>
      <c r="EZ70" s="113" t="s">
        <v>197</v>
      </c>
      <c r="FA70" s="113" t="s">
        <v>197</v>
      </c>
      <c r="FB70" s="113" t="s">
        <v>197</v>
      </c>
      <c r="FC70" s="113" t="s">
        <v>197</v>
      </c>
      <c r="FD70" s="113" t="s">
        <v>197</v>
      </c>
      <c r="FE70" s="113" t="s">
        <v>197</v>
      </c>
      <c r="FF70" s="113" t="s">
        <v>197</v>
      </c>
      <c r="FG70" s="113" t="s">
        <v>197</v>
      </c>
      <c r="FH70" s="113" t="s">
        <v>197</v>
      </c>
      <c r="FI70" s="113" t="s">
        <v>197</v>
      </c>
      <c r="FJ70" s="113" t="s">
        <v>197</v>
      </c>
      <c r="FK70" s="113" t="s">
        <v>197</v>
      </c>
      <c r="FL70" s="113" t="s">
        <v>197</v>
      </c>
      <c r="FM70" s="113" t="s">
        <v>197</v>
      </c>
      <c r="FN70" s="113" t="s">
        <v>197</v>
      </c>
      <c r="FO70" s="113" t="s">
        <v>197</v>
      </c>
      <c r="FP70" s="113" t="s">
        <v>197</v>
      </c>
      <c r="FQ70" s="113" t="s">
        <v>197</v>
      </c>
      <c r="FR70" s="113" t="s">
        <v>197</v>
      </c>
      <c r="FS70" s="113" t="s">
        <v>197</v>
      </c>
      <c r="FT70" s="113" t="s">
        <v>197</v>
      </c>
      <c r="FU70" s="113" t="s">
        <v>197</v>
      </c>
      <c r="FV70" s="113" t="s">
        <v>197</v>
      </c>
      <c r="FW70" s="113" t="s">
        <v>197</v>
      </c>
      <c r="FX70" s="113" t="s">
        <v>197</v>
      </c>
      <c r="FY70" s="113" t="s">
        <v>197</v>
      </c>
      <c r="FZ70" s="113" t="s">
        <v>197</v>
      </c>
      <c r="GA70" s="113" t="s">
        <v>197</v>
      </c>
      <c r="GB70" s="113" t="s">
        <v>197</v>
      </c>
      <c r="GC70" s="113" t="s">
        <v>197</v>
      </c>
      <c r="GD70" s="113" t="s">
        <v>197</v>
      </c>
      <c r="GE70" s="113" t="s">
        <v>197</v>
      </c>
      <c r="GF70" s="113" t="s">
        <v>197</v>
      </c>
      <c r="GG70" s="113" t="s">
        <v>197</v>
      </c>
      <c r="GH70" s="113" t="s">
        <v>197</v>
      </c>
      <c r="GI70" s="113" t="s">
        <v>197</v>
      </c>
      <c r="GJ70" s="113" t="s">
        <v>197</v>
      </c>
      <c r="GK70" s="113" t="s">
        <v>197</v>
      </c>
      <c r="GL70" s="113" t="s">
        <v>197</v>
      </c>
      <c r="GM70" s="113" t="s">
        <v>197</v>
      </c>
      <c r="GN70" s="113" t="s">
        <v>197</v>
      </c>
      <c r="GO70" s="113" t="s">
        <v>197</v>
      </c>
      <c r="GP70" s="113" t="s">
        <v>197</v>
      </c>
      <c r="GQ70" s="113" t="s">
        <v>197</v>
      </c>
      <c r="GR70" s="113" t="s">
        <v>197</v>
      </c>
      <c r="GS70" s="113" t="s">
        <v>197</v>
      </c>
      <c r="GT70" s="113" t="s">
        <v>197</v>
      </c>
      <c r="GU70" s="113" t="s">
        <v>197</v>
      </c>
      <c r="GV70" s="113" t="s">
        <v>197</v>
      </c>
      <c r="GW70" s="113" t="s">
        <v>197</v>
      </c>
    </row>
    <row r="71" spans="1:205" x14ac:dyDescent="0.25">
      <c r="A71" s="113" t="s">
        <v>194</v>
      </c>
      <c r="B71" s="113">
        <v>1245</v>
      </c>
      <c r="C71" s="113" t="s">
        <v>403</v>
      </c>
      <c r="D71" s="113" t="s">
        <v>202</v>
      </c>
      <c r="E71" s="113" t="s">
        <v>404</v>
      </c>
      <c r="F71" s="113" t="s">
        <v>186</v>
      </c>
      <c r="G71" s="113" t="s">
        <v>187</v>
      </c>
      <c r="H71" s="113" t="s">
        <v>197</v>
      </c>
      <c r="I71" s="113" t="s">
        <v>197</v>
      </c>
      <c r="J71" s="113" t="s">
        <v>197</v>
      </c>
      <c r="K71" s="113" t="s">
        <v>197</v>
      </c>
      <c r="L71" s="113" t="s">
        <v>197</v>
      </c>
      <c r="M71" s="113" t="s">
        <v>197</v>
      </c>
      <c r="N71" s="113" t="s">
        <v>197</v>
      </c>
      <c r="O71" s="113" t="s">
        <v>197</v>
      </c>
      <c r="P71" s="113" t="s">
        <v>197</v>
      </c>
      <c r="Q71" s="113" t="s">
        <v>197</v>
      </c>
      <c r="R71" s="113" t="s">
        <v>197</v>
      </c>
      <c r="S71" s="113" t="s">
        <v>197</v>
      </c>
      <c r="T71" s="113" t="s">
        <v>197</v>
      </c>
      <c r="U71" s="113" t="s">
        <v>197</v>
      </c>
      <c r="V71" s="113" t="s">
        <v>197</v>
      </c>
      <c r="W71" s="113" t="s">
        <v>197</v>
      </c>
      <c r="X71" s="113" t="s">
        <v>197</v>
      </c>
      <c r="Y71" s="113" t="s">
        <v>197</v>
      </c>
      <c r="Z71" s="113" t="s">
        <v>197</v>
      </c>
      <c r="AA71" s="113" t="s">
        <v>197</v>
      </c>
      <c r="AB71" s="113" t="s">
        <v>197</v>
      </c>
      <c r="AC71" s="113" t="s">
        <v>197</v>
      </c>
      <c r="AD71" s="113" t="s">
        <v>197</v>
      </c>
      <c r="AE71" s="113" t="s">
        <v>197</v>
      </c>
      <c r="AF71" s="113" t="s">
        <v>197</v>
      </c>
      <c r="AG71" s="113" t="s">
        <v>197</v>
      </c>
      <c r="AH71" s="113" t="s">
        <v>197</v>
      </c>
      <c r="AI71" s="113" t="s">
        <v>197</v>
      </c>
      <c r="AJ71" s="113" t="s">
        <v>197</v>
      </c>
      <c r="AK71" s="113" t="s">
        <v>197</v>
      </c>
      <c r="AL71" s="113" t="s">
        <v>197</v>
      </c>
      <c r="AM71" s="113" t="s">
        <v>197</v>
      </c>
      <c r="AN71" s="113" t="s">
        <v>197</v>
      </c>
      <c r="AO71" s="113" t="s">
        <v>197</v>
      </c>
      <c r="AP71" s="113" t="s">
        <v>197</v>
      </c>
      <c r="AQ71" s="113" t="s">
        <v>197</v>
      </c>
      <c r="AR71" s="113" t="s">
        <v>197</v>
      </c>
      <c r="AS71" s="113" t="s">
        <v>197</v>
      </c>
      <c r="AT71" s="113" t="s">
        <v>197</v>
      </c>
      <c r="AU71" s="113" t="s">
        <v>197</v>
      </c>
      <c r="AV71" s="113" t="s">
        <v>197</v>
      </c>
      <c r="AW71" s="113" t="s">
        <v>197</v>
      </c>
      <c r="AX71" s="113" t="s">
        <v>197</v>
      </c>
      <c r="AY71" s="113" t="s">
        <v>197</v>
      </c>
      <c r="AZ71" s="113" t="s">
        <v>197</v>
      </c>
      <c r="BA71" s="113" t="s">
        <v>197</v>
      </c>
      <c r="BB71" s="113" t="s">
        <v>197</v>
      </c>
      <c r="BC71" s="113" t="s">
        <v>197</v>
      </c>
      <c r="BD71" s="113" t="s">
        <v>197</v>
      </c>
      <c r="BE71" s="113" t="s">
        <v>197</v>
      </c>
      <c r="BF71" s="113" t="s">
        <v>197</v>
      </c>
      <c r="BG71" s="113" t="s">
        <v>197</v>
      </c>
      <c r="BH71" s="113" t="s">
        <v>197</v>
      </c>
      <c r="BI71" s="113" t="s">
        <v>197</v>
      </c>
      <c r="BJ71" s="113" t="s">
        <v>197</v>
      </c>
      <c r="BK71" s="113" t="s">
        <v>197</v>
      </c>
      <c r="BL71" s="113" t="s">
        <v>197</v>
      </c>
      <c r="BM71" s="113" t="s">
        <v>197</v>
      </c>
      <c r="BN71" s="113" t="s">
        <v>197</v>
      </c>
      <c r="BO71" s="113" t="s">
        <v>197</v>
      </c>
      <c r="BP71" s="113" t="s">
        <v>197</v>
      </c>
      <c r="BQ71" s="113" t="s">
        <v>197</v>
      </c>
      <c r="BR71" s="113" t="s">
        <v>197</v>
      </c>
      <c r="BS71" s="113" t="s">
        <v>197</v>
      </c>
      <c r="BT71" s="113" t="s">
        <v>197</v>
      </c>
      <c r="BU71" s="113" t="s">
        <v>197</v>
      </c>
      <c r="BV71" s="113" t="s">
        <v>197</v>
      </c>
      <c r="BW71" s="113" t="s">
        <v>197</v>
      </c>
      <c r="BX71" s="113" t="s">
        <v>197</v>
      </c>
      <c r="BY71" s="113" t="s">
        <v>197</v>
      </c>
      <c r="BZ71" s="113" t="s">
        <v>197</v>
      </c>
      <c r="CA71" s="113" t="s">
        <v>197</v>
      </c>
      <c r="CB71" s="113" t="s">
        <v>197</v>
      </c>
      <c r="CC71" s="113" t="s">
        <v>197</v>
      </c>
      <c r="CD71" s="113" t="s">
        <v>197</v>
      </c>
      <c r="CE71" s="113" t="s">
        <v>197</v>
      </c>
      <c r="CF71" s="113" t="s">
        <v>197</v>
      </c>
      <c r="CG71" s="113" t="s">
        <v>197</v>
      </c>
      <c r="CH71" s="113" t="s">
        <v>197</v>
      </c>
      <c r="CI71" s="113" t="s">
        <v>197</v>
      </c>
      <c r="CJ71" s="113" t="s">
        <v>197</v>
      </c>
      <c r="CK71" s="113" t="s">
        <v>197</v>
      </c>
      <c r="CL71" s="113" t="s">
        <v>197</v>
      </c>
      <c r="CM71" s="113" t="s">
        <v>197</v>
      </c>
      <c r="CN71" s="113" t="s">
        <v>197</v>
      </c>
      <c r="CO71" s="113" t="s">
        <v>197</v>
      </c>
      <c r="CP71" s="113" t="s">
        <v>197</v>
      </c>
      <c r="CQ71" s="113" t="s">
        <v>197</v>
      </c>
      <c r="CR71" s="113" t="s">
        <v>197</v>
      </c>
      <c r="CS71" s="113" t="s">
        <v>197</v>
      </c>
      <c r="CT71" s="113" t="s">
        <v>197</v>
      </c>
      <c r="CU71" s="113" t="s">
        <v>197</v>
      </c>
      <c r="CV71" s="113" t="s">
        <v>197</v>
      </c>
      <c r="CW71" s="113" t="s">
        <v>197</v>
      </c>
      <c r="CX71" s="113" t="s">
        <v>197</v>
      </c>
      <c r="CY71" s="113" t="s">
        <v>197</v>
      </c>
      <c r="CZ71" s="113" t="s">
        <v>197</v>
      </c>
      <c r="DA71" s="113" t="s">
        <v>197</v>
      </c>
      <c r="DB71" s="113" t="s">
        <v>197</v>
      </c>
      <c r="DC71" s="113" t="s">
        <v>197</v>
      </c>
      <c r="DD71" s="113" t="s">
        <v>197</v>
      </c>
      <c r="DE71" s="113" t="s">
        <v>197</v>
      </c>
      <c r="DF71" s="113" t="s">
        <v>197</v>
      </c>
      <c r="DG71" s="113" t="s">
        <v>197</v>
      </c>
      <c r="DH71" s="113" t="s">
        <v>197</v>
      </c>
      <c r="DI71" s="113" t="s">
        <v>197</v>
      </c>
      <c r="DJ71" s="113" t="s">
        <v>197</v>
      </c>
      <c r="DK71" s="113" t="s">
        <v>197</v>
      </c>
      <c r="DL71" s="113" t="s">
        <v>197</v>
      </c>
      <c r="DM71" s="113" t="s">
        <v>197</v>
      </c>
      <c r="DN71" s="113" t="s">
        <v>197</v>
      </c>
      <c r="DO71" s="113" t="s">
        <v>197</v>
      </c>
      <c r="DP71" s="113" t="s">
        <v>197</v>
      </c>
      <c r="DQ71" s="113" t="s">
        <v>197</v>
      </c>
      <c r="DR71" s="113" t="s">
        <v>197</v>
      </c>
      <c r="DS71" s="113" t="s">
        <v>197</v>
      </c>
      <c r="DT71" s="113" t="s">
        <v>197</v>
      </c>
      <c r="DU71" s="113" t="s">
        <v>197</v>
      </c>
      <c r="DV71" s="113" t="s">
        <v>197</v>
      </c>
      <c r="DW71" s="113" t="s">
        <v>197</v>
      </c>
      <c r="DX71" s="113" t="s">
        <v>197</v>
      </c>
      <c r="DY71" s="113" t="s">
        <v>197</v>
      </c>
      <c r="DZ71" s="113" t="s">
        <v>197</v>
      </c>
      <c r="EA71" s="113" t="s">
        <v>197</v>
      </c>
      <c r="EB71" s="113" t="s">
        <v>197</v>
      </c>
      <c r="EC71" s="113" t="s">
        <v>197</v>
      </c>
      <c r="ED71" s="113" t="s">
        <v>197</v>
      </c>
      <c r="EE71" s="113" t="s">
        <v>197</v>
      </c>
      <c r="EF71" s="113" t="s">
        <v>197</v>
      </c>
      <c r="EG71" s="113" t="s">
        <v>197</v>
      </c>
      <c r="EH71" s="113" t="s">
        <v>197</v>
      </c>
      <c r="EI71" s="113" t="s">
        <v>197</v>
      </c>
      <c r="EJ71" s="113" t="s">
        <v>197</v>
      </c>
      <c r="EK71" s="113" t="s">
        <v>197</v>
      </c>
      <c r="EL71" s="113" t="s">
        <v>197</v>
      </c>
      <c r="EM71" s="113" t="s">
        <v>197</v>
      </c>
      <c r="EN71" s="113" t="s">
        <v>197</v>
      </c>
      <c r="EO71" s="113" t="s">
        <v>197</v>
      </c>
      <c r="EP71" s="113" t="s">
        <v>197</v>
      </c>
      <c r="EQ71" s="113" t="s">
        <v>197</v>
      </c>
      <c r="ER71" s="113" t="s">
        <v>197</v>
      </c>
      <c r="ES71" s="113" t="s">
        <v>197</v>
      </c>
      <c r="ET71" s="113" t="s">
        <v>197</v>
      </c>
      <c r="EU71" s="113" t="s">
        <v>197</v>
      </c>
      <c r="EV71" s="113" t="s">
        <v>197</v>
      </c>
      <c r="EW71" s="113" t="s">
        <v>197</v>
      </c>
      <c r="EX71" s="113" t="s">
        <v>197</v>
      </c>
      <c r="EY71" s="113" t="s">
        <v>197</v>
      </c>
      <c r="EZ71" s="113" t="s">
        <v>197</v>
      </c>
      <c r="FA71" s="113" t="s">
        <v>197</v>
      </c>
      <c r="FB71" s="113" t="s">
        <v>197</v>
      </c>
      <c r="FC71" s="113">
        <v>0.7</v>
      </c>
      <c r="FD71" s="113" t="s">
        <v>197</v>
      </c>
      <c r="FE71" s="113" t="s">
        <v>197</v>
      </c>
      <c r="FF71" s="113" t="s">
        <v>197</v>
      </c>
      <c r="FG71" s="113" t="s">
        <v>197</v>
      </c>
      <c r="FH71" s="113" t="s">
        <v>197</v>
      </c>
      <c r="FI71" s="113" t="s">
        <v>197</v>
      </c>
      <c r="FJ71" s="113" t="s">
        <v>197</v>
      </c>
      <c r="FK71" s="113" t="s">
        <v>197</v>
      </c>
      <c r="FL71" s="113" t="s">
        <v>197</v>
      </c>
      <c r="FM71" s="113" t="s">
        <v>197</v>
      </c>
      <c r="FN71" s="113" t="s">
        <v>197</v>
      </c>
      <c r="FO71" s="113" t="s">
        <v>197</v>
      </c>
      <c r="FP71" s="113" t="s">
        <v>197</v>
      </c>
      <c r="FQ71" s="113" t="s">
        <v>197</v>
      </c>
      <c r="FR71" s="113" t="s">
        <v>197</v>
      </c>
      <c r="FS71" s="113" t="s">
        <v>197</v>
      </c>
      <c r="FT71" s="113" t="s">
        <v>197</v>
      </c>
      <c r="FU71" s="113" t="s">
        <v>197</v>
      </c>
      <c r="FV71" s="113" t="s">
        <v>197</v>
      </c>
      <c r="FW71" s="113" t="s">
        <v>197</v>
      </c>
      <c r="FX71" s="113" t="s">
        <v>197</v>
      </c>
      <c r="FY71" s="113" t="s">
        <v>197</v>
      </c>
      <c r="FZ71" s="113" t="s">
        <v>197</v>
      </c>
      <c r="GA71" s="113" t="s">
        <v>197</v>
      </c>
      <c r="GB71" s="113" t="s">
        <v>197</v>
      </c>
      <c r="GC71" s="113" t="s">
        <v>197</v>
      </c>
      <c r="GD71" s="113" t="s">
        <v>197</v>
      </c>
      <c r="GE71" s="113" t="s">
        <v>197</v>
      </c>
      <c r="GF71" s="113" t="s">
        <v>197</v>
      </c>
      <c r="GG71" s="113" t="s">
        <v>197</v>
      </c>
      <c r="GH71" s="113" t="s">
        <v>197</v>
      </c>
      <c r="GI71" s="113" t="s">
        <v>197</v>
      </c>
      <c r="GJ71" s="113" t="s">
        <v>197</v>
      </c>
      <c r="GK71" s="113" t="s">
        <v>197</v>
      </c>
      <c r="GL71" s="113" t="s">
        <v>197</v>
      </c>
      <c r="GM71" s="113" t="s">
        <v>197</v>
      </c>
      <c r="GN71" s="113" t="s">
        <v>197</v>
      </c>
      <c r="GO71" s="113" t="s">
        <v>197</v>
      </c>
      <c r="GP71" s="113" t="s">
        <v>197</v>
      </c>
      <c r="GQ71" s="113" t="s">
        <v>197</v>
      </c>
      <c r="GR71" s="113" t="s">
        <v>197</v>
      </c>
      <c r="GS71" s="113" t="s">
        <v>197</v>
      </c>
      <c r="GT71" s="113" t="s">
        <v>197</v>
      </c>
      <c r="GU71" s="113" t="s">
        <v>197</v>
      </c>
      <c r="GV71" s="113" t="s">
        <v>197</v>
      </c>
      <c r="GW71" s="113" t="s">
        <v>197</v>
      </c>
    </row>
    <row r="73" spans="1:205" x14ac:dyDescent="0.25">
      <c r="A73" s="112"/>
      <c r="B73" s="112"/>
      <c r="C73" s="112" t="s">
        <v>129</v>
      </c>
      <c r="D73" s="112" t="s">
        <v>130</v>
      </c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</row>
    <row r="74" spans="1:205" x14ac:dyDescent="0.25">
      <c r="A74" s="112" t="s">
        <v>45</v>
      </c>
      <c r="B74" s="112"/>
      <c r="C74" s="112" t="s">
        <v>131</v>
      </c>
      <c r="D74" s="112" t="s">
        <v>132</v>
      </c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</row>
    <row r="75" spans="1:205" x14ac:dyDescent="0.25">
      <c r="A75" s="112" t="s">
        <v>45</v>
      </c>
      <c r="B75" s="112"/>
      <c r="C75" s="112" t="s">
        <v>133</v>
      </c>
      <c r="D75" s="116">
        <v>44994.483854166669</v>
      </c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</row>
    <row r="76" spans="1:205" x14ac:dyDescent="0.25">
      <c r="A76" s="112" t="s">
        <v>45</v>
      </c>
      <c r="B76" s="112"/>
      <c r="C76" s="112" t="s">
        <v>134</v>
      </c>
      <c r="D76" s="112" t="s">
        <v>135</v>
      </c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</row>
    <row r="77" spans="1:205" x14ac:dyDescent="0.25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</row>
    <row r="78" spans="1:205" x14ac:dyDescent="0.25">
      <c r="A78" s="112" t="s">
        <v>45</v>
      </c>
      <c r="B78" s="112"/>
      <c r="C78" s="112" t="s">
        <v>136</v>
      </c>
      <c r="D78" s="112"/>
      <c r="E78" s="112"/>
      <c r="F78" s="112"/>
      <c r="G78" s="112"/>
      <c r="H78" s="112" t="s">
        <v>137</v>
      </c>
      <c r="I78" s="112" t="s">
        <v>137</v>
      </c>
      <c r="J78" s="112" t="s">
        <v>138</v>
      </c>
      <c r="K78" s="112" t="s">
        <v>139</v>
      </c>
      <c r="L78" s="112" t="s">
        <v>140</v>
      </c>
      <c r="M78" s="112" t="s">
        <v>141</v>
      </c>
      <c r="N78" s="112" t="s">
        <v>142</v>
      </c>
      <c r="O78" s="112" t="s">
        <v>143</v>
      </c>
      <c r="P78" s="112" t="s">
        <v>144</v>
      </c>
      <c r="Q78" s="112" t="s">
        <v>145</v>
      </c>
      <c r="R78" s="112" t="s">
        <v>146</v>
      </c>
      <c r="S78" s="112" t="s">
        <v>147</v>
      </c>
      <c r="T78" s="112" t="s">
        <v>148</v>
      </c>
      <c r="U78" s="112" t="s">
        <v>149</v>
      </c>
      <c r="V78" s="112" t="s">
        <v>217</v>
      </c>
      <c r="W78" s="112" t="s">
        <v>150</v>
      </c>
      <c r="X78" s="112" t="s">
        <v>151</v>
      </c>
      <c r="Y78" s="112" t="s">
        <v>152</v>
      </c>
    </row>
    <row r="79" spans="1:205" x14ac:dyDescent="0.25">
      <c r="A79" s="112" t="s">
        <v>45</v>
      </c>
      <c r="B79" s="112"/>
      <c r="C79" s="112" t="s">
        <v>153</v>
      </c>
      <c r="D79" s="112"/>
      <c r="E79" s="112"/>
      <c r="F79" s="112"/>
      <c r="G79" s="112"/>
      <c r="H79" s="112" t="s">
        <v>405</v>
      </c>
      <c r="I79" s="112" t="s">
        <v>154</v>
      </c>
      <c r="J79" s="112" t="s">
        <v>155</v>
      </c>
      <c r="K79" s="112" t="s">
        <v>156</v>
      </c>
      <c r="L79" s="112" t="s">
        <v>157</v>
      </c>
      <c r="M79" s="112" t="s">
        <v>158</v>
      </c>
      <c r="N79" s="112" t="s">
        <v>159</v>
      </c>
      <c r="O79" s="112" t="s">
        <v>160</v>
      </c>
      <c r="P79" s="112" t="s">
        <v>105</v>
      </c>
      <c r="Q79" s="112" t="s">
        <v>161</v>
      </c>
      <c r="R79" s="112" t="s">
        <v>162</v>
      </c>
      <c r="S79" s="112" t="s">
        <v>102</v>
      </c>
      <c r="T79" s="112" t="s">
        <v>103</v>
      </c>
      <c r="U79" s="112" t="s">
        <v>104</v>
      </c>
      <c r="V79" s="112" t="s">
        <v>106</v>
      </c>
      <c r="W79" s="112" t="s">
        <v>107</v>
      </c>
      <c r="X79" s="112" t="s">
        <v>108</v>
      </c>
      <c r="Y79" s="112" t="s">
        <v>163</v>
      </c>
    </row>
    <row r="80" spans="1:205" x14ac:dyDescent="0.25">
      <c r="A80" s="112" t="s">
        <v>45</v>
      </c>
      <c r="B80" s="112"/>
      <c r="C80" s="112" t="s">
        <v>164</v>
      </c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</row>
    <row r="81" spans="1:25" x14ac:dyDescent="0.25">
      <c r="A81" s="112" t="s">
        <v>45</v>
      </c>
      <c r="B81" s="112"/>
      <c r="C81" s="112" t="s">
        <v>165</v>
      </c>
      <c r="D81" s="112"/>
      <c r="E81" s="112"/>
      <c r="F81" s="112"/>
      <c r="G81" s="112"/>
      <c r="H81" s="112">
        <v>1</v>
      </c>
      <c r="I81" s="112">
        <v>1</v>
      </c>
      <c r="J81" s="112">
        <v>1</v>
      </c>
      <c r="K81" s="112">
        <v>1</v>
      </c>
      <c r="L81" s="112">
        <v>1</v>
      </c>
      <c r="M81" s="112">
        <v>1</v>
      </c>
      <c r="N81" s="112">
        <v>1</v>
      </c>
      <c r="O81" s="112">
        <v>1</v>
      </c>
      <c r="P81" s="112">
        <v>1</v>
      </c>
      <c r="Q81" s="112">
        <v>1</v>
      </c>
      <c r="R81" s="112">
        <v>1</v>
      </c>
      <c r="S81" s="112">
        <v>1</v>
      </c>
      <c r="T81" s="112">
        <v>1</v>
      </c>
      <c r="U81" s="112">
        <v>1</v>
      </c>
      <c r="V81" s="112">
        <v>1</v>
      </c>
      <c r="W81" s="112">
        <v>1</v>
      </c>
      <c r="X81" s="112">
        <v>1</v>
      </c>
      <c r="Y81" s="112">
        <v>1</v>
      </c>
    </row>
    <row r="82" spans="1:25" x14ac:dyDescent="0.25">
      <c r="A82" s="112" t="s">
        <v>45</v>
      </c>
      <c r="B82" s="112"/>
      <c r="C82" s="112" t="s">
        <v>166</v>
      </c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</row>
    <row r="83" spans="1:25" x14ac:dyDescent="0.25">
      <c r="A83" s="112" t="s">
        <v>45</v>
      </c>
      <c r="B83" s="112"/>
      <c r="C83" s="112" t="s">
        <v>167</v>
      </c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</row>
    <row r="84" spans="1:25" x14ac:dyDescent="0.25">
      <c r="A84" s="112" t="s">
        <v>45</v>
      </c>
      <c r="B84" s="112"/>
      <c r="C84" s="112" t="s">
        <v>168</v>
      </c>
      <c r="D84" s="112"/>
      <c r="E84" s="112"/>
      <c r="F84" s="112"/>
      <c r="G84" s="112"/>
      <c r="H84" s="117">
        <v>44562</v>
      </c>
      <c r="I84" s="117">
        <v>44562</v>
      </c>
      <c r="J84" s="117">
        <v>44562</v>
      </c>
      <c r="K84" s="117">
        <v>44562</v>
      </c>
      <c r="L84" s="117">
        <v>44562</v>
      </c>
      <c r="M84" s="117">
        <v>44562</v>
      </c>
      <c r="N84" s="117">
        <v>44562</v>
      </c>
      <c r="O84" s="117">
        <v>44562</v>
      </c>
      <c r="P84" s="117">
        <v>44562</v>
      </c>
      <c r="Q84" s="117">
        <v>44562</v>
      </c>
      <c r="R84" s="117">
        <v>44562</v>
      </c>
      <c r="S84" s="117">
        <v>44562</v>
      </c>
      <c r="T84" s="117">
        <v>44562</v>
      </c>
      <c r="U84" s="117">
        <v>44562</v>
      </c>
      <c r="V84" s="117">
        <v>44562</v>
      </c>
      <c r="W84" s="117">
        <v>44562</v>
      </c>
      <c r="X84" s="117">
        <v>44562</v>
      </c>
      <c r="Y84" s="117">
        <v>44562</v>
      </c>
    </row>
    <row r="85" spans="1:25" x14ac:dyDescent="0.25">
      <c r="A85" s="112" t="s">
        <v>45</v>
      </c>
      <c r="B85" s="112"/>
      <c r="C85" s="112" t="s">
        <v>169</v>
      </c>
      <c r="D85" s="112"/>
      <c r="E85" s="112"/>
      <c r="F85" s="112"/>
      <c r="G85" s="112"/>
      <c r="H85" s="117">
        <v>44926</v>
      </c>
      <c r="I85" s="117">
        <v>44926</v>
      </c>
      <c r="J85" s="117">
        <v>44926</v>
      </c>
      <c r="K85" s="117">
        <v>44926</v>
      </c>
      <c r="L85" s="117">
        <v>44926</v>
      </c>
      <c r="M85" s="117">
        <v>44926</v>
      </c>
      <c r="N85" s="117">
        <v>44926</v>
      </c>
      <c r="O85" s="117">
        <v>44926</v>
      </c>
      <c r="P85" s="117">
        <v>44926</v>
      </c>
      <c r="Q85" s="117">
        <v>44926</v>
      </c>
      <c r="R85" s="117">
        <v>44926</v>
      </c>
      <c r="S85" s="117">
        <v>44926</v>
      </c>
      <c r="T85" s="117">
        <v>44926</v>
      </c>
      <c r="U85" s="117">
        <v>44926</v>
      </c>
      <c r="V85" s="117">
        <v>44926</v>
      </c>
      <c r="W85" s="117">
        <v>44926</v>
      </c>
      <c r="X85" s="117">
        <v>44926</v>
      </c>
      <c r="Y85" s="117">
        <v>44926</v>
      </c>
    </row>
    <row r="86" spans="1:25" x14ac:dyDescent="0.25">
      <c r="A86" s="112" t="s">
        <v>45</v>
      </c>
      <c r="B86" s="112"/>
      <c r="C86" s="112" t="s">
        <v>170</v>
      </c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</row>
    <row r="87" spans="1:25" x14ac:dyDescent="0.25">
      <c r="A87" s="112" t="s">
        <v>45</v>
      </c>
      <c r="B87" s="112"/>
      <c r="C87" s="112" t="s">
        <v>171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</row>
    <row r="88" spans="1:25" x14ac:dyDescent="0.25">
      <c r="A88" s="112" t="s">
        <v>45</v>
      </c>
      <c r="B88" s="112"/>
      <c r="C88" s="112" t="s">
        <v>172</v>
      </c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</row>
    <row r="89" spans="1:25" x14ac:dyDescent="0.25">
      <c r="A89" s="112" t="s">
        <v>45</v>
      </c>
      <c r="B89" s="112"/>
      <c r="C89" s="112" t="s">
        <v>173</v>
      </c>
      <c r="D89" s="112"/>
      <c r="E89" s="112"/>
      <c r="F89" s="112"/>
      <c r="G89" s="112"/>
      <c r="H89" s="112" t="s">
        <v>174</v>
      </c>
      <c r="I89" s="112" t="s">
        <v>174</v>
      </c>
      <c r="J89" s="112" t="s">
        <v>174</v>
      </c>
      <c r="K89" s="112" t="s">
        <v>50</v>
      </c>
      <c r="L89" s="112" t="s">
        <v>51</v>
      </c>
      <c r="M89" s="112" t="s">
        <v>51</v>
      </c>
      <c r="N89" s="112" t="s">
        <v>50</v>
      </c>
      <c r="O89" s="112" t="s">
        <v>51</v>
      </c>
      <c r="P89" s="112" t="s">
        <v>175</v>
      </c>
      <c r="Q89" s="112" t="s">
        <v>174</v>
      </c>
      <c r="R89" s="112" t="s">
        <v>174</v>
      </c>
      <c r="S89" s="112" t="s">
        <v>52</v>
      </c>
      <c r="T89" s="112" t="s">
        <v>52</v>
      </c>
      <c r="U89" s="112" t="s">
        <v>176</v>
      </c>
      <c r="V89" s="112" t="s">
        <v>52</v>
      </c>
      <c r="W89" s="112" t="s">
        <v>52</v>
      </c>
      <c r="X89" s="112" t="s">
        <v>177</v>
      </c>
      <c r="Y89" s="112" t="s">
        <v>174</v>
      </c>
    </row>
    <row r="90" spans="1:25" x14ac:dyDescent="0.25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</row>
    <row r="91" spans="1:25" x14ac:dyDescent="0.25">
      <c r="A91" s="112"/>
      <c r="B91" s="112"/>
      <c r="C91" s="112" t="s">
        <v>178</v>
      </c>
      <c r="D91" s="112" t="s">
        <v>179</v>
      </c>
      <c r="E91" s="112" t="s">
        <v>180</v>
      </c>
      <c r="F91" s="112" t="s">
        <v>181</v>
      </c>
      <c r="G91" s="112" t="s">
        <v>182</v>
      </c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</row>
    <row r="92" spans="1:25" x14ac:dyDescent="0.25">
      <c r="A92" s="112" t="s">
        <v>183</v>
      </c>
      <c r="B92" s="112"/>
      <c r="C92" s="112" t="s">
        <v>184</v>
      </c>
      <c r="D92" s="112" t="s">
        <v>185</v>
      </c>
      <c r="E92" s="112"/>
      <c r="F92" s="112" t="s">
        <v>186</v>
      </c>
      <c r="G92" s="112" t="s">
        <v>187</v>
      </c>
      <c r="H92" s="112">
        <v>1</v>
      </c>
      <c r="I92" s="112">
        <v>1</v>
      </c>
      <c r="J92" s="112">
        <v>0.79500000000000004</v>
      </c>
      <c r="K92" s="112">
        <v>0.7</v>
      </c>
      <c r="L92" s="112">
        <v>0.44700000000000001</v>
      </c>
      <c r="M92" s="112">
        <v>0.38900000000000001</v>
      </c>
      <c r="N92" s="112">
        <v>0.7</v>
      </c>
      <c r="O92" s="112">
        <v>0.50600000000000001</v>
      </c>
      <c r="P92" s="112">
        <v>0.318</v>
      </c>
      <c r="Q92" s="112">
        <v>0.51200000000000001</v>
      </c>
      <c r="R92" s="112">
        <v>0.58299999999999996</v>
      </c>
      <c r="S92" s="112">
        <v>0.65</v>
      </c>
      <c r="T92" s="112">
        <v>0.56100000000000005</v>
      </c>
      <c r="U92" s="112">
        <v>0.90200000000000002</v>
      </c>
      <c r="V92" s="112">
        <v>0.8</v>
      </c>
      <c r="W92" s="112">
        <v>0.7</v>
      </c>
      <c r="X92" s="112">
        <v>0.439</v>
      </c>
      <c r="Y92" s="112">
        <v>0.66700000000000004</v>
      </c>
    </row>
    <row r="93" spans="1:25" x14ac:dyDescent="0.25">
      <c r="A93" s="112" t="s">
        <v>183</v>
      </c>
      <c r="B93" s="112"/>
      <c r="C93" s="112" t="s">
        <v>184</v>
      </c>
      <c r="D93" s="112" t="s">
        <v>185</v>
      </c>
      <c r="E93" s="112"/>
      <c r="F93" s="112" t="s">
        <v>186</v>
      </c>
      <c r="G93" s="112" t="s">
        <v>187</v>
      </c>
      <c r="H93" s="112" t="s">
        <v>57</v>
      </c>
      <c r="I93" s="112" t="s">
        <v>57</v>
      </c>
      <c r="J93" s="112" t="s">
        <v>55</v>
      </c>
      <c r="K93" s="112" t="s">
        <v>55</v>
      </c>
      <c r="L93" s="112" t="s">
        <v>56</v>
      </c>
      <c r="M93" s="112" t="s">
        <v>189</v>
      </c>
      <c r="N93" s="112" t="s">
        <v>55</v>
      </c>
      <c r="O93" s="112" t="s">
        <v>56</v>
      </c>
      <c r="P93" s="112" t="s">
        <v>189</v>
      </c>
      <c r="Q93" s="112" t="s">
        <v>56</v>
      </c>
      <c r="R93" s="112" t="s">
        <v>56</v>
      </c>
      <c r="S93" s="112" t="s">
        <v>55</v>
      </c>
      <c r="T93" s="112" t="s">
        <v>56</v>
      </c>
      <c r="U93" s="112" t="s">
        <v>57</v>
      </c>
      <c r="V93" s="112" t="s">
        <v>57</v>
      </c>
      <c r="W93" s="112" t="s">
        <v>55</v>
      </c>
      <c r="X93" s="112" t="s">
        <v>56</v>
      </c>
      <c r="Y93" s="112" t="s">
        <v>55</v>
      </c>
    </row>
    <row r="94" spans="1:25" x14ac:dyDescent="0.2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</row>
    <row r="95" spans="1:25" x14ac:dyDescent="0.25">
      <c r="A95" s="112"/>
      <c r="B95" s="112"/>
      <c r="C95" s="112" t="s">
        <v>190</v>
      </c>
      <c r="D95" s="112" t="s">
        <v>179</v>
      </c>
      <c r="E95" s="112" t="s">
        <v>180</v>
      </c>
      <c r="F95" s="112" t="s">
        <v>181</v>
      </c>
      <c r="G95" s="112" t="s">
        <v>182</v>
      </c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</row>
    <row r="96" spans="1:25" x14ac:dyDescent="0.25">
      <c r="A96" s="112" t="s">
        <v>191</v>
      </c>
      <c r="B96" s="112">
        <v>1100</v>
      </c>
      <c r="C96" s="112" t="s">
        <v>192</v>
      </c>
      <c r="D96" s="112" t="s">
        <v>193</v>
      </c>
      <c r="E96" s="112"/>
      <c r="F96" s="112" t="s">
        <v>186</v>
      </c>
      <c r="G96" s="112" t="s">
        <v>187</v>
      </c>
      <c r="H96" s="112">
        <v>1</v>
      </c>
      <c r="I96" s="112">
        <v>1</v>
      </c>
      <c r="J96" s="112">
        <v>0.79500000000000004</v>
      </c>
      <c r="K96" s="112">
        <v>1</v>
      </c>
      <c r="L96" s="112">
        <v>0.59399999999999997</v>
      </c>
      <c r="M96" s="112">
        <v>0.378</v>
      </c>
      <c r="N96" s="112">
        <v>1</v>
      </c>
      <c r="O96" s="112">
        <v>0.61099999999999999</v>
      </c>
      <c r="P96" s="112">
        <v>0.36799999999999999</v>
      </c>
      <c r="Q96" s="112">
        <v>0.624</v>
      </c>
      <c r="R96" s="112">
        <v>0.76600000000000001</v>
      </c>
      <c r="S96" s="112">
        <v>0.89900000000000002</v>
      </c>
      <c r="T96" s="112">
        <v>0.72199999999999998</v>
      </c>
      <c r="U96" s="112">
        <v>0.90200000000000002</v>
      </c>
      <c r="V96" s="112">
        <v>0.8</v>
      </c>
      <c r="W96" s="112">
        <v>1</v>
      </c>
      <c r="X96" s="112">
        <v>0.51</v>
      </c>
      <c r="Y96" s="112">
        <v>0.93300000000000005</v>
      </c>
    </row>
    <row r="97" spans="1:25" x14ac:dyDescent="0.25">
      <c r="A97" s="112" t="s">
        <v>194</v>
      </c>
      <c r="B97" s="112">
        <v>1110</v>
      </c>
      <c r="C97" s="112" t="s">
        <v>195</v>
      </c>
      <c r="D97" s="112" t="s">
        <v>196</v>
      </c>
      <c r="E97" s="112" t="s">
        <v>109</v>
      </c>
      <c r="F97" s="112" t="s">
        <v>186</v>
      </c>
      <c r="G97" s="112" t="s">
        <v>187</v>
      </c>
      <c r="H97" s="112" t="s">
        <v>197</v>
      </c>
      <c r="I97" s="112" t="s">
        <v>197</v>
      </c>
      <c r="J97" s="112" t="s">
        <v>197</v>
      </c>
      <c r="K97" s="112" t="s">
        <v>197</v>
      </c>
      <c r="L97" s="112" t="s">
        <v>197</v>
      </c>
      <c r="M97" s="112" t="s">
        <v>197</v>
      </c>
      <c r="N97" s="112" t="s">
        <v>197</v>
      </c>
      <c r="O97" s="112" t="s">
        <v>197</v>
      </c>
      <c r="P97" s="112" t="s">
        <v>197</v>
      </c>
      <c r="Q97" s="112" t="s">
        <v>197</v>
      </c>
      <c r="R97" s="112" t="s">
        <v>197</v>
      </c>
      <c r="S97" s="112" t="s">
        <v>197</v>
      </c>
      <c r="T97" s="112" t="s">
        <v>197</v>
      </c>
      <c r="U97" s="112" t="s">
        <v>197</v>
      </c>
      <c r="V97" s="112" t="s">
        <v>197</v>
      </c>
      <c r="W97" s="112" t="s">
        <v>197</v>
      </c>
      <c r="X97" s="112" t="s">
        <v>197</v>
      </c>
      <c r="Y97" s="112" t="s">
        <v>197</v>
      </c>
    </row>
    <row r="98" spans="1:25" x14ac:dyDescent="0.25">
      <c r="A98" s="112" t="s">
        <v>198</v>
      </c>
      <c r="B98" s="112">
        <v>1111</v>
      </c>
      <c r="C98" s="112" t="s">
        <v>195</v>
      </c>
      <c r="D98" s="112" t="s">
        <v>196</v>
      </c>
      <c r="E98" s="112" t="s">
        <v>109</v>
      </c>
      <c r="F98" s="112" t="s">
        <v>111</v>
      </c>
      <c r="G98" s="112" t="s">
        <v>110</v>
      </c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</row>
    <row r="99" spans="1:25" x14ac:dyDescent="0.25">
      <c r="A99" s="112" t="s">
        <v>191</v>
      </c>
      <c r="B99" s="112">
        <v>1200</v>
      </c>
      <c r="C99" s="112" t="s">
        <v>199</v>
      </c>
      <c r="D99" s="112" t="s">
        <v>200</v>
      </c>
      <c r="E99" s="112"/>
      <c r="F99" s="112" t="s">
        <v>186</v>
      </c>
      <c r="G99" s="112" t="s">
        <v>187</v>
      </c>
      <c r="H99" s="112"/>
      <c r="I99" s="112"/>
      <c r="J99" s="112"/>
      <c r="K99" s="112">
        <v>0.4</v>
      </c>
      <c r="L99" s="112">
        <v>0.3</v>
      </c>
      <c r="M99" s="112">
        <v>0.4</v>
      </c>
      <c r="N99" s="112">
        <v>0.4</v>
      </c>
      <c r="O99" s="112">
        <v>0.4</v>
      </c>
      <c r="P99" s="112">
        <v>0.26700000000000002</v>
      </c>
      <c r="Q99" s="112">
        <v>0.4</v>
      </c>
      <c r="R99" s="112">
        <v>0.4</v>
      </c>
      <c r="S99" s="112">
        <v>0.4</v>
      </c>
      <c r="T99" s="112">
        <v>0.4</v>
      </c>
      <c r="U99" s="112"/>
      <c r="V99" s="112"/>
      <c r="W99" s="112">
        <v>0.4</v>
      </c>
      <c r="X99" s="112">
        <v>0.36699999999999999</v>
      </c>
      <c r="Y99" s="112">
        <v>0.4</v>
      </c>
    </row>
    <row r="100" spans="1:25" x14ac:dyDescent="0.25">
      <c r="A100" s="112" t="s">
        <v>194</v>
      </c>
      <c r="B100" s="112">
        <v>1207</v>
      </c>
      <c r="C100" s="112" t="s">
        <v>201</v>
      </c>
      <c r="D100" s="112" t="s">
        <v>202</v>
      </c>
      <c r="E100" s="112" t="s">
        <v>203</v>
      </c>
      <c r="F100" s="112" t="s">
        <v>186</v>
      </c>
      <c r="G100" s="112" t="s">
        <v>187</v>
      </c>
      <c r="H100" s="112" t="s">
        <v>197</v>
      </c>
      <c r="I100" s="112" t="s">
        <v>197</v>
      </c>
      <c r="J100" s="112" t="s">
        <v>197</v>
      </c>
      <c r="K100" s="112" t="s">
        <v>197</v>
      </c>
      <c r="L100" s="112" t="s">
        <v>197</v>
      </c>
      <c r="M100" s="112" t="s">
        <v>197</v>
      </c>
      <c r="N100" s="112" t="s">
        <v>197</v>
      </c>
      <c r="O100" s="112" t="s">
        <v>197</v>
      </c>
      <c r="P100" s="112" t="s">
        <v>197</v>
      </c>
      <c r="Q100" s="112" t="s">
        <v>197</v>
      </c>
      <c r="R100" s="112" t="s">
        <v>197</v>
      </c>
      <c r="S100" s="112" t="s">
        <v>197</v>
      </c>
      <c r="T100" s="112" t="s">
        <v>197</v>
      </c>
      <c r="U100" s="112" t="s">
        <v>197</v>
      </c>
      <c r="V100" s="112" t="s">
        <v>197</v>
      </c>
      <c r="W100" s="112" t="s">
        <v>197</v>
      </c>
      <c r="X100" s="112" t="s">
        <v>197</v>
      </c>
      <c r="Y100" s="112" t="s">
        <v>197</v>
      </c>
    </row>
    <row r="101" spans="1:25" x14ac:dyDescent="0.25">
      <c r="A101" s="112" t="s">
        <v>194</v>
      </c>
      <c r="B101" s="112">
        <v>1210</v>
      </c>
      <c r="C101" s="112" t="s">
        <v>397</v>
      </c>
      <c r="D101" s="112" t="s">
        <v>202</v>
      </c>
      <c r="E101" s="112" t="s">
        <v>398</v>
      </c>
      <c r="F101" s="112" t="s">
        <v>186</v>
      </c>
      <c r="G101" s="112" t="s">
        <v>187</v>
      </c>
      <c r="H101" s="112" t="s">
        <v>197</v>
      </c>
      <c r="I101" s="112" t="s">
        <v>197</v>
      </c>
      <c r="J101" s="112" t="s">
        <v>197</v>
      </c>
      <c r="K101" s="112" t="s">
        <v>197</v>
      </c>
      <c r="L101" s="112" t="s">
        <v>197</v>
      </c>
      <c r="M101" s="112" t="s">
        <v>197</v>
      </c>
      <c r="N101" s="112" t="s">
        <v>197</v>
      </c>
      <c r="O101" s="112" t="s">
        <v>197</v>
      </c>
      <c r="P101" s="112" t="s">
        <v>197</v>
      </c>
      <c r="Q101" s="112" t="s">
        <v>197</v>
      </c>
      <c r="R101" s="112" t="s">
        <v>197</v>
      </c>
      <c r="S101" s="112" t="s">
        <v>197</v>
      </c>
      <c r="T101" s="112" t="s">
        <v>197</v>
      </c>
      <c r="U101" s="112" t="s">
        <v>197</v>
      </c>
      <c r="V101" s="112" t="s">
        <v>197</v>
      </c>
      <c r="W101" s="112" t="s">
        <v>197</v>
      </c>
      <c r="X101" s="112" t="s">
        <v>197</v>
      </c>
      <c r="Y101" s="112" t="s">
        <v>197</v>
      </c>
    </row>
    <row r="102" spans="1:25" x14ac:dyDescent="0.25">
      <c r="A102" s="112" t="s">
        <v>194</v>
      </c>
      <c r="B102" s="112">
        <v>1215</v>
      </c>
      <c r="C102" s="112" t="s">
        <v>204</v>
      </c>
      <c r="D102" s="112" t="s">
        <v>202</v>
      </c>
      <c r="E102" s="112" t="s">
        <v>205</v>
      </c>
      <c r="F102" s="112" t="s">
        <v>186</v>
      </c>
      <c r="G102" s="112" t="s">
        <v>187</v>
      </c>
      <c r="H102" s="112" t="s">
        <v>197</v>
      </c>
      <c r="I102" s="112" t="s">
        <v>197</v>
      </c>
      <c r="J102" s="112" t="s">
        <v>197</v>
      </c>
      <c r="K102" s="112" t="s">
        <v>197</v>
      </c>
      <c r="L102" s="112" t="s">
        <v>197</v>
      </c>
      <c r="M102" s="112" t="s">
        <v>197</v>
      </c>
      <c r="N102" s="112" t="s">
        <v>197</v>
      </c>
      <c r="O102" s="112" t="s">
        <v>197</v>
      </c>
      <c r="P102" s="112" t="s">
        <v>197</v>
      </c>
      <c r="Q102" s="112" t="s">
        <v>197</v>
      </c>
      <c r="R102" s="112" t="s">
        <v>197</v>
      </c>
      <c r="S102" s="112" t="s">
        <v>197</v>
      </c>
      <c r="T102" s="112" t="s">
        <v>197</v>
      </c>
      <c r="U102" s="112" t="s">
        <v>197</v>
      </c>
      <c r="V102" s="112" t="s">
        <v>197</v>
      </c>
      <c r="W102" s="112" t="s">
        <v>197</v>
      </c>
      <c r="X102" s="112" t="s">
        <v>197</v>
      </c>
      <c r="Y102" s="112" t="s">
        <v>197</v>
      </c>
    </row>
    <row r="103" spans="1:25" x14ac:dyDescent="0.25">
      <c r="A103" s="112" t="s">
        <v>194</v>
      </c>
      <c r="B103" s="112">
        <v>1220</v>
      </c>
      <c r="C103" s="112" t="s">
        <v>401</v>
      </c>
      <c r="D103" s="112" t="s">
        <v>202</v>
      </c>
      <c r="E103" s="112" t="s">
        <v>402</v>
      </c>
      <c r="F103" s="112" t="s">
        <v>186</v>
      </c>
      <c r="G103" s="112" t="s">
        <v>187</v>
      </c>
      <c r="H103" s="112" t="s">
        <v>197</v>
      </c>
      <c r="I103" s="112" t="s">
        <v>197</v>
      </c>
      <c r="J103" s="112" t="s">
        <v>197</v>
      </c>
      <c r="K103" s="112" t="s">
        <v>197</v>
      </c>
      <c r="L103" s="112" t="s">
        <v>197</v>
      </c>
      <c r="M103" s="112" t="s">
        <v>197</v>
      </c>
      <c r="N103" s="112" t="s">
        <v>197</v>
      </c>
      <c r="O103" s="112" t="s">
        <v>197</v>
      </c>
      <c r="P103" s="112" t="s">
        <v>197</v>
      </c>
      <c r="Q103" s="112" t="s">
        <v>197</v>
      </c>
      <c r="R103" s="112" t="s">
        <v>197</v>
      </c>
      <c r="S103" s="112" t="s">
        <v>197</v>
      </c>
      <c r="T103" s="112" t="s">
        <v>197</v>
      </c>
      <c r="U103" s="112" t="s">
        <v>197</v>
      </c>
      <c r="V103" s="112" t="s">
        <v>197</v>
      </c>
      <c r="W103" s="112" t="s">
        <v>197</v>
      </c>
      <c r="X103" s="112" t="s">
        <v>197</v>
      </c>
      <c r="Y103" s="112" t="s">
        <v>197</v>
      </c>
    </row>
    <row r="104" spans="1:25" x14ac:dyDescent="0.25">
      <c r="A104" s="112" t="s">
        <v>194</v>
      </c>
      <c r="B104" s="112">
        <v>1221</v>
      </c>
      <c r="C104" s="112" t="s">
        <v>206</v>
      </c>
      <c r="D104" s="112" t="s">
        <v>202</v>
      </c>
      <c r="E104" s="112" t="s">
        <v>207</v>
      </c>
      <c r="F104" s="112" t="s">
        <v>186</v>
      </c>
      <c r="G104" s="112" t="s">
        <v>187</v>
      </c>
      <c r="H104" s="112" t="s">
        <v>197</v>
      </c>
      <c r="I104" s="112" t="s">
        <v>197</v>
      </c>
      <c r="J104" s="112" t="s">
        <v>197</v>
      </c>
      <c r="K104" s="112" t="s">
        <v>197</v>
      </c>
      <c r="L104" s="112" t="s">
        <v>197</v>
      </c>
      <c r="M104" s="112" t="s">
        <v>197</v>
      </c>
      <c r="N104" s="112" t="s">
        <v>197</v>
      </c>
      <c r="O104" s="112" t="s">
        <v>197</v>
      </c>
      <c r="P104" s="112" t="s">
        <v>197</v>
      </c>
      <c r="Q104" s="112" t="s">
        <v>197</v>
      </c>
      <c r="R104" s="112" t="s">
        <v>197</v>
      </c>
      <c r="S104" s="112" t="s">
        <v>197</v>
      </c>
      <c r="T104" s="112" t="s">
        <v>197</v>
      </c>
      <c r="U104" s="112" t="s">
        <v>197</v>
      </c>
      <c r="V104" s="112" t="s">
        <v>197</v>
      </c>
      <c r="W104" s="112" t="s">
        <v>197</v>
      </c>
      <c r="X104" s="112" t="s">
        <v>197</v>
      </c>
      <c r="Y104" s="112" t="s">
        <v>197</v>
      </c>
    </row>
    <row r="105" spans="1:25" x14ac:dyDescent="0.25">
      <c r="A105" s="112" t="s">
        <v>194</v>
      </c>
      <c r="B105" s="112">
        <v>1223</v>
      </c>
      <c r="C105" s="112" t="s">
        <v>208</v>
      </c>
      <c r="D105" s="112" t="s">
        <v>202</v>
      </c>
      <c r="E105" s="112" t="s">
        <v>209</v>
      </c>
      <c r="F105" s="112" t="s">
        <v>186</v>
      </c>
      <c r="G105" s="112" t="s">
        <v>187</v>
      </c>
      <c r="H105" s="112" t="s">
        <v>197</v>
      </c>
      <c r="I105" s="112" t="s">
        <v>197</v>
      </c>
      <c r="J105" s="112" t="s">
        <v>197</v>
      </c>
      <c r="K105" s="112" t="s">
        <v>197</v>
      </c>
      <c r="L105" s="112" t="s">
        <v>197</v>
      </c>
      <c r="M105" s="112" t="s">
        <v>197</v>
      </c>
      <c r="N105" s="112" t="s">
        <v>197</v>
      </c>
      <c r="O105" s="112" t="s">
        <v>197</v>
      </c>
      <c r="P105" s="112" t="s">
        <v>197</v>
      </c>
      <c r="Q105" s="112" t="s">
        <v>197</v>
      </c>
      <c r="R105" s="112" t="s">
        <v>197</v>
      </c>
      <c r="S105" s="112" t="s">
        <v>197</v>
      </c>
      <c r="T105" s="112" t="s">
        <v>197</v>
      </c>
      <c r="U105" s="112" t="s">
        <v>197</v>
      </c>
      <c r="V105" s="112" t="s">
        <v>197</v>
      </c>
      <c r="W105" s="112" t="s">
        <v>197</v>
      </c>
      <c r="X105" s="112" t="s">
        <v>197</v>
      </c>
      <c r="Y105" s="112" t="s">
        <v>197</v>
      </c>
    </row>
    <row r="106" spans="1:25" x14ac:dyDescent="0.25">
      <c r="A106" s="112" t="s">
        <v>194</v>
      </c>
      <c r="B106" s="112">
        <v>1243</v>
      </c>
      <c r="C106" s="112" t="s">
        <v>406</v>
      </c>
      <c r="D106" s="112" t="s">
        <v>202</v>
      </c>
      <c r="E106" s="112" t="s">
        <v>407</v>
      </c>
      <c r="F106" s="112" t="s">
        <v>186</v>
      </c>
      <c r="G106" s="112" t="s">
        <v>187</v>
      </c>
      <c r="H106" s="112" t="s">
        <v>197</v>
      </c>
      <c r="I106" s="112" t="s">
        <v>197</v>
      </c>
      <c r="J106" s="112" t="s">
        <v>197</v>
      </c>
      <c r="K106" s="112" t="s">
        <v>197</v>
      </c>
      <c r="L106" s="112" t="s">
        <v>197</v>
      </c>
      <c r="M106" s="112" t="s">
        <v>197</v>
      </c>
      <c r="N106" s="112" t="s">
        <v>197</v>
      </c>
      <c r="O106" s="112" t="s">
        <v>197</v>
      </c>
      <c r="P106" s="112" t="s">
        <v>197</v>
      </c>
      <c r="Q106" s="112" t="s">
        <v>197</v>
      </c>
      <c r="R106" s="112" t="s">
        <v>197</v>
      </c>
      <c r="S106" s="112" t="s">
        <v>197</v>
      </c>
      <c r="T106" s="112" t="s">
        <v>197</v>
      </c>
      <c r="U106" s="112" t="s">
        <v>197</v>
      </c>
      <c r="V106" s="112" t="s">
        <v>197</v>
      </c>
      <c r="W106" s="112" t="s">
        <v>197</v>
      </c>
      <c r="X106" s="112" t="s">
        <v>197</v>
      </c>
      <c r="Y106" s="112" t="s">
        <v>197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2"/>
  <sheetViews>
    <sheetView zoomScaleNormal="100" workbookViewId="0">
      <pane xSplit="1" ySplit="2" topLeftCell="B53" activePane="bottomRight" state="frozen"/>
      <selection pane="topRight" activeCell="B1" sqref="B1"/>
      <selection pane="bottomLeft" activeCell="A3" sqref="A3"/>
      <selection pane="bottomRight" activeCell="B97" sqref="B97"/>
    </sheetView>
  </sheetViews>
  <sheetFormatPr defaultColWidth="8.85546875" defaultRowHeight="12" x14ac:dyDescent="0.2"/>
  <cols>
    <col min="1" max="1" width="4.42578125" style="20" bestFit="1" customWidth="1"/>
    <col min="2" max="2" width="38.7109375" style="20" bestFit="1" customWidth="1"/>
    <col min="3" max="3" width="29.7109375" style="20" bestFit="1" customWidth="1"/>
    <col min="4" max="4" width="9.140625" style="20" bestFit="1" customWidth="1"/>
    <col min="5" max="5" width="16.140625" style="20" bestFit="1" customWidth="1"/>
    <col min="6" max="6" width="16.85546875" style="20" bestFit="1" customWidth="1"/>
    <col min="7" max="7" width="22.140625" style="20" bestFit="1" customWidth="1"/>
    <col min="8" max="8" width="17.28515625" style="20" bestFit="1" customWidth="1"/>
    <col min="9" max="9" width="13.85546875" style="20" bestFit="1" customWidth="1"/>
    <col min="10" max="10" width="20.5703125" style="20" bestFit="1" customWidth="1"/>
    <col min="11" max="11" width="11.42578125" style="20" bestFit="1" customWidth="1"/>
    <col min="12" max="12" width="13.85546875" style="20" bestFit="1" customWidth="1"/>
    <col min="13" max="13" width="12.5703125" style="20" bestFit="1" customWidth="1"/>
    <col min="14" max="14" width="16.5703125" style="20" bestFit="1" customWidth="1"/>
    <col min="15" max="15" width="21.42578125" style="20" bestFit="1" customWidth="1"/>
    <col min="16" max="16" width="21.85546875" style="20" bestFit="1" customWidth="1"/>
    <col min="17" max="17" width="1.85546875" style="20" bestFit="1" customWidth="1"/>
    <col min="18" max="16384" width="8.85546875" style="20"/>
  </cols>
  <sheetData>
    <row r="1" spans="1:15" x14ac:dyDescent="0.2">
      <c r="A1" s="15"/>
      <c r="B1" s="16" t="s">
        <v>58</v>
      </c>
      <c r="C1" s="136" t="s">
        <v>59</v>
      </c>
      <c r="D1" s="136"/>
      <c r="E1" s="17" t="s">
        <v>60</v>
      </c>
      <c r="F1" s="18" t="s">
        <v>61</v>
      </c>
      <c r="G1" s="16" t="s">
        <v>62</v>
      </c>
      <c r="H1" s="19" t="s">
        <v>63</v>
      </c>
      <c r="I1" s="16" t="s">
        <v>64</v>
      </c>
      <c r="J1" s="18" t="s">
        <v>65</v>
      </c>
      <c r="K1" s="16" t="s">
        <v>66</v>
      </c>
      <c r="L1" s="18" t="s">
        <v>67</v>
      </c>
      <c r="M1" s="16" t="s">
        <v>68</v>
      </c>
      <c r="N1" s="18" t="s">
        <v>69</v>
      </c>
      <c r="O1" s="16" t="s">
        <v>70</v>
      </c>
    </row>
    <row r="2" spans="1:15" x14ac:dyDescent="0.2">
      <c r="A2" s="21" t="s">
        <v>71</v>
      </c>
      <c r="B2" s="16" t="s">
        <v>35</v>
      </c>
      <c r="C2" s="18" t="s">
        <v>36</v>
      </c>
      <c r="D2" s="22" t="s">
        <v>46</v>
      </c>
      <c r="E2" s="16" t="s">
        <v>44</v>
      </c>
      <c r="F2" s="18" t="s">
        <v>31</v>
      </c>
      <c r="G2" s="16" t="s">
        <v>33</v>
      </c>
      <c r="H2" s="19" t="s">
        <v>42</v>
      </c>
      <c r="I2" s="16" t="s">
        <v>72</v>
      </c>
      <c r="J2" s="18" t="s">
        <v>38</v>
      </c>
      <c r="K2" s="16" t="s">
        <v>41</v>
      </c>
      <c r="L2" s="18" t="s">
        <v>34</v>
      </c>
      <c r="M2" s="16" t="s">
        <v>43</v>
      </c>
      <c r="N2" s="18" t="s">
        <v>73</v>
      </c>
      <c r="O2" s="16" t="s">
        <v>40</v>
      </c>
    </row>
    <row r="3" spans="1:15" x14ac:dyDescent="0.2">
      <c r="A3" s="15">
        <v>1975</v>
      </c>
      <c r="B3" s="23"/>
      <c r="C3" s="23"/>
      <c r="D3" s="24"/>
      <c r="E3" s="23"/>
      <c r="F3" s="23">
        <v>114.492</v>
      </c>
      <c r="G3" s="23">
        <v>47.876923076923077</v>
      </c>
      <c r="H3" s="23"/>
      <c r="I3" s="23"/>
      <c r="J3" s="23"/>
      <c r="K3" s="23"/>
      <c r="L3" s="23"/>
      <c r="M3" s="23">
        <v>70.5</v>
      </c>
      <c r="N3" s="23"/>
      <c r="O3" s="23"/>
    </row>
    <row r="4" spans="1:15" x14ac:dyDescent="0.2">
      <c r="A4" s="15">
        <v>1976</v>
      </c>
      <c r="B4" s="23"/>
      <c r="C4" s="23"/>
      <c r="D4" s="24"/>
      <c r="E4" s="23"/>
      <c r="F4" s="23">
        <v>135.91999999999999</v>
      </c>
      <c r="G4" s="23">
        <v>53.418181818181822</v>
      </c>
      <c r="H4" s="23"/>
      <c r="I4" s="23">
        <v>177.40952380952382</v>
      </c>
      <c r="J4" s="23"/>
      <c r="K4" s="23"/>
      <c r="L4" s="23"/>
      <c r="M4" s="23">
        <v>133.45454545454547</v>
      </c>
      <c r="N4" s="23">
        <v>18.423076923076923</v>
      </c>
      <c r="O4" s="23"/>
    </row>
    <row r="5" spans="1:15" x14ac:dyDescent="0.2">
      <c r="A5" s="15">
        <v>1977</v>
      </c>
      <c r="B5" s="23"/>
      <c r="C5" s="23"/>
      <c r="D5" s="24"/>
      <c r="E5" s="23"/>
      <c r="F5" s="23">
        <v>139.83333333333334</v>
      </c>
      <c r="G5" s="23">
        <v>51.631999999999998</v>
      </c>
      <c r="H5" s="23"/>
      <c r="I5" s="23">
        <v>176.084</v>
      </c>
      <c r="J5" s="23"/>
      <c r="K5" s="23"/>
      <c r="L5" s="23"/>
      <c r="M5" s="23">
        <v>72.666666666666671</v>
      </c>
      <c r="N5" s="23">
        <v>16.52</v>
      </c>
      <c r="O5" s="23"/>
    </row>
    <row r="6" spans="1:15" x14ac:dyDescent="0.2">
      <c r="A6" s="15">
        <v>1978</v>
      </c>
      <c r="B6" s="23"/>
      <c r="C6" s="23"/>
      <c r="D6" s="24"/>
      <c r="E6" s="23"/>
      <c r="F6" s="23">
        <v>148.04166666666666</v>
      </c>
      <c r="G6" s="23">
        <v>42.590476190476188</v>
      </c>
      <c r="H6" s="23"/>
      <c r="I6" s="23">
        <v>133.64090909090908</v>
      </c>
      <c r="J6" s="23">
        <v>7.6444444444444457</v>
      </c>
      <c r="K6" s="23">
        <v>6.21</v>
      </c>
      <c r="L6" s="23"/>
      <c r="M6" s="23">
        <v>79.222222222222229</v>
      </c>
      <c r="N6" s="23">
        <v>19</v>
      </c>
      <c r="O6" s="23"/>
    </row>
    <row r="7" spans="1:15" x14ac:dyDescent="0.2">
      <c r="A7" s="15">
        <v>1979</v>
      </c>
      <c r="B7" s="23"/>
      <c r="C7" s="23"/>
      <c r="D7" s="24"/>
      <c r="E7" s="23"/>
      <c r="F7" s="23">
        <v>133.4047619047619</v>
      </c>
      <c r="G7" s="23">
        <v>51.81428571428571</v>
      </c>
      <c r="H7" s="23"/>
      <c r="I7" s="23">
        <v>137.8095238095238</v>
      </c>
      <c r="J7" s="23">
        <v>13.571428571428571</v>
      </c>
      <c r="K7" s="23">
        <v>1.95</v>
      </c>
      <c r="L7" s="23"/>
      <c r="M7" s="23">
        <v>96.4</v>
      </c>
      <c r="N7" s="23">
        <v>20.76923076923077</v>
      </c>
      <c r="O7" s="23"/>
    </row>
    <row r="8" spans="1:15" x14ac:dyDescent="0.2">
      <c r="A8" s="15">
        <v>1980</v>
      </c>
      <c r="B8" s="23"/>
      <c r="C8" s="23"/>
      <c r="D8" s="24"/>
      <c r="E8" s="23"/>
      <c r="F8" s="23">
        <v>172.08695652173913</v>
      </c>
      <c r="G8" s="23">
        <v>43.534782608695657</v>
      </c>
      <c r="H8" s="23"/>
      <c r="I8" s="23">
        <v>120.03181818181817</v>
      </c>
      <c r="J8" s="23">
        <v>4.1846153846153848</v>
      </c>
      <c r="K8" s="23">
        <v>3.5846153846153843</v>
      </c>
      <c r="L8" s="23"/>
      <c r="M8" s="23">
        <v>117.5</v>
      </c>
      <c r="N8" s="23">
        <v>16.760000000000002</v>
      </c>
      <c r="O8" s="23"/>
    </row>
    <row r="9" spans="1:15" x14ac:dyDescent="0.2">
      <c r="A9" s="15">
        <v>1981</v>
      </c>
      <c r="B9" s="23"/>
      <c r="C9" s="23"/>
      <c r="D9" s="24"/>
      <c r="E9" s="23"/>
      <c r="F9" s="23">
        <v>165.37200000000001</v>
      </c>
      <c r="G9" s="23">
        <v>44.786956521739128</v>
      </c>
      <c r="H9" s="23"/>
      <c r="I9" s="23">
        <v>94.166666666666671</v>
      </c>
      <c r="J9" s="23">
        <v>3.8769230769230769</v>
      </c>
      <c r="K9" s="23">
        <v>3.3846153846153846</v>
      </c>
      <c r="L9" s="23"/>
      <c r="M9" s="23">
        <v>90.5</v>
      </c>
      <c r="N9" s="23">
        <v>21.26923076923077</v>
      </c>
      <c r="O9" s="23"/>
    </row>
    <row r="10" spans="1:15" x14ac:dyDescent="0.2">
      <c r="A10" s="15">
        <v>1982</v>
      </c>
      <c r="B10" s="23"/>
      <c r="C10" s="23"/>
      <c r="D10" s="24"/>
      <c r="E10" s="23"/>
      <c r="F10" s="23">
        <v>120.91666666666667</v>
      </c>
      <c r="G10" s="23">
        <v>45.008695652173913</v>
      </c>
      <c r="H10" s="23">
        <v>68.336956521739125</v>
      </c>
      <c r="I10" s="23">
        <v>73.61818181818181</v>
      </c>
      <c r="J10" s="23">
        <v>6.4230769230769234</v>
      </c>
      <c r="K10" s="23">
        <v>4.458333333333333</v>
      </c>
      <c r="L10" s="23">
        <v>70.909090909090907</v>
      </c>
      <c r="M10" s="23">
        <v>84.75</v>
      </c>
      <c r="N10" s="23">
        <v>20.166666666666668</v>
      </c>
      <c r="O10" s="23"/>
    </row>
    <row r="11" spans="1:15" x14ac:dyDescent="0.2">
      <c r="A11" s="15">
        <v>1983</v>
      </c>
      <c r="B11" s="23"/>
      <c r="C11" s="23"/>
      <c r="D11" s="24"/>
      <c r="E11" s="23"/>
      <c r="F11" s="23">
        <v>147.25</v>
      </c>
      <c r="G11" s="23">
        <v>28.145833333333332</v>
      </c>
      <c r="H11" s="23">
        <v>99.588235294117652</v>
      </c>
      <c r="I11" s="23">
        <v>78.8</v>
      </c>
      <c r="J11" s="23">
        <v>5.1214285714285692</v>
      </c>
      <c r="K11" s="23">
        <v>2.7</v>
      </c>
      <c r="L11" s="23">
        <v>51.92307692307692</v>
      </c>
      <c r="M11" s="23">
        <v>92.833333333333329</v>
      </c>
      <c r="N11" s="23">
        <v>14.153846153846153</v>
      </c>
      <c r="O11" s="23"/>
    </row>
    <row r="12" spans="1:15" x14ac:dyDescent="0.2">
      <c r="A12" s="15">
        <v>1984</v>
      </c>
      <c r="B12" s="23"/>
      <c r="C12" s="23"/>
      <c r="D12" s="24"/>
      <c r="E12" s="23"/>
      <c r="F12" s="23">
        <v>145.90909090909091</v>
      </c>
      <c r="G12" s="23">
        <v>24.318181818181824</v>
      </c>
      <c r="H12" s="23">
        <v>81.326530612244895</v>
      </c>
      <c r="I12" s="23">
        <v>67.108333333333334</v>
      </c>
      <c r="J12" s="23">
        <v>4.1933333333333325</v>
      </c>
      <c r="K12" s="23">
        <v>5.453333333333334</v>
      </c>
      <c r="L12" s="23">
        <v>46.692307692307693</v>
      </c>
      <c r="M12" s="23">
        <v>74.84615384615384</v>
      </c>
      <c r="N12" s="23">
        <v>16.423076923076923</v>
      </c>
      <c r="O12" s="23"/>
    </row>
    <row r="13" spans="1:15" x14ac:dyDescent="0.2">
      <c r="A13" s="15">
        <v>1985</v>
      </c>
      <c r="B13" s="23"/>
      <c r="C13" s="23"/>
      <c r="D13" s="24"/>
      <c r="E13" s="23"/>
      <c r="F13" s="23">
        <v>145.98999999999998</v>
      </c>
      <c r="G13" s="23">
        <v>28.37619047619047</v>
      </c>
      <c r="H13" s="23">
        <v>43.256521739130442</v>
      </c>
      <c r="I13" s="23">
        <v>56.474999999999994</v>
      </c>
      <c r="J13" s="23">
        <v>7.3400000000000007</v>
      </c>
      <c r="K13" s="23">
        <v>12.799999999999999</v>
      </c>
      <c r="L13" s="23">
        <v>45.262499999999989</v>
      </c>
      <c r="M13" s="23">
        <v>85.51</v>
      </c>
      <c r="N13" s="23">
        <v>11.2</v>
      </c>
      <c r="O13" s="23"/>
    </row>
    <row r="14" spans="1:15" x14ac:dyDescent="0.2">
      <c r="A14" s="15">
        <v>1986</v>
      </c>
      <c r="B14" s="23"/>
      <c r="C14" s="23">
        <v>9.1578947368421044</v>
      </c>
      <c r="D14" s="24"/>
      <c r="E14" s="23"/>
      <c r="F14" s="23"/>
      <c r="G14" s="23"/>
      <c r="H14" s="23"/>
      <c r="I14" s="23"/>
      <c r="J14" s="23"/>
      <c r="K14" s="23"/>
      <c r="L14" s="23"/>
      <c r="M14" s="23"/>
      <c r="N14" s="23">
        <v>12.375</v>
      </c>
      <c r="O14" s="23"/>
    </row>
    <row r="15" spans="1:15" x14ac:dyDescent="0.2">
      <c r="A15" s="15">
        <v>1987</v>
      </c>
      <c r="B15" s="23"/>
      <c r="C15" s="23">
        <v>7.5714285714285712</v>
      </c>
      <c r="D15" s="24"/>
      <c r="E15" s="23"/>
      <c r="F15" s="23">
        <v>130.1</v>
      </c>
      <c r="G15" s="23">
        <v>21.684210526315791</v>
      </c>
      <c r="H15" s="23">
        <v>41.578947368421055</v>
      </c>
      <c r="I15" s="23">
        <v>92.75</v>
      </c>
      <c r="J15" s="23">
        <v>40.779411764705884</v>
      </c>
      <c r="K15" s="23">
        <v>47.9375</v>
      </c>
      <c r="L15" s="23">
        <v>42.176470588235297</v>
      </c>
      <c r="M15" s="23">
        <v>74</v>
      </c>
      <c r="N15" s="23">
        <v>10.884615384615385</v>
      </c>
      <c r="O15" s="23"/>
    </row>
    <row r="16" spans="1:15" x14ac:dyDescent="0.2">
      <c r="A16" s="15">
        <v>1988</v>
      </c>
      <c r="B16" s="23"/>
      <c r="C16" s="23">
        <v>6.4444444444444446</v>
      </c>
      <c r="D16" s="24"/>
      <c r="E16" s="23"/>
      <c r="F16" s="23">
        <v>107.07692307692308</v>
      </c>
      <c r="G16" s="23">
        <v>16.923076923076923</v>
      </c>
      <c r="H16" s="23">
        <v>81.142857142857139</v>
      </c>
      <c r="I16" s="23">
        <v>63.692307692307693</v>
      </c>
      <c r="J16" s="23">
        <v>16.416666666666668</v>
      </c>
      <c r="K16" s="23">
        <v>14</v>
      </c>
      <c r="L16" s="23">
        <v>41.153846153846153</v>
      </c>
      <c r="M16" s="23">
        <v>78.047619047619051</v>
      </c>
      <c r="N16" s="23">
        <v>11.461538461538462</v>
      </c>
      <c r="O16" s="23">
        <v>15.923076923076923</v>
      </c>
    </row>
    <row r="17" spans="1:15" x14ac:dyDescent="0.2">
      <c r="A17" s="15">
        <v>1989</v>
      </c>
      <c r="B17" s="23"/>
      <c r="C17" s="23">
        <v>6.0461538461538469</v>
      </c>
      <c r="D17" s="24"/>
      <c r="E17" s="23"/>
      <c r="F17" s="23">
        <v>158.08333333333334</v>
      </c>
      <c r="G17" s="23">
        <v>22.923076923076923</v>
      </c>
      <c r="H17" s="23">
        <v>47.153846153846153</v>
      </c>
      <c r="I17" s="23">
        <v>81.692307692307693</v>
      </c>
      <c r="J17" s="23">
        <v>8.75</v>
      </c>
      <c r="K17" s="23">
        <v>6.2727272727272725</v>
      </c>
      <c r="L17" s="23">
        <v>42.916666666666664</v>
      </c>
      <c r="M17" s="23">
        <v>108</v>
      </c>
      <c r="N17" s="23">
        <v>11.166666666666666</v>
      </c>
      <c r="O17" s="23">
        <v>23.916666666666668</v>
      </c>
    </row>
    <row r="18" spans="1:15" x14ac:dyDescent="0.2">
      <c r="A18" s="15">
        <v>1990</v>
      </c>
      <c r="B18" s="23"/>
      <c r="C18" s="23">
        <v>9.2076923076923087</v>
      </c>
      <c r="D18" s="24"/>
      <c r="E18" s="23"/>
      <c r="F18" s="23">
        <v>123.58333333333333</v>
      </c>
      <c r="G18" s="23">
        <v>31.416666666666668</v>
      </c>
      <c r="H18" s="23">
        <v>30.307692307692307</v>
      </c>
      <c r="I18" s="23">
        <v>76.36363636363636</v>
      </c>
      <c r="J18" s="23">
        <v>6.384615384615385</v>
      </c>
      <c r="K18" s="23">
        <v>7.7615384615384624</v>
      </c>
      <c r="L18" s="23">
        <v>29.916666666666668</v>
      </c>
      <c r="M18" s="23">
        <v>82.727272727272734</v>
      </c>
      <c r="N18" s="23">
        <v>18.583333333333332</v>
      </c>
      <c r="O18" s="23">
        <v>24.53846153846154</v>
      </c>
    </row>
    <row r="19" spans="1:15" x14ac:dyDescent="0.2">
      <c r="A19" s="15">
        <v>1991</v>
      </c>
      <c r="B19" s="23"/>
      <c r="C19" s="23">
        <v>6.8</v>
      </c>
      <c r="D19" s="24"/>
      <c r="E19" s="23"/>
      <c r="F19" s="23">
        <v>89.727272727272734</v>
      </c>
      <c r="G19" s="23">
        <v>17.09090909090909</v>
      </c>
      <c r="H19" s="23">
        <v>50</v>
      </c>
      <c r="I19" s="23">
        <v>73.583333333333329</v>
      </c>
      <c r="J19" s="23">
        <v>12.833333333333334</v>
      </c>
      <c r="K19" s="23">
        <v>8.4916666666666671</v>
      </c>
      <c r="L19" s="23">
        <v>23.454545454545453</v>
      </c>
      <c r="M19" s="23">
        <v>59.363636363636367</v>
      </c>
      <c r="N19" s="23">
        <v>11.916666666666666</v>
      </c>
      <c r="O19" s="23">
        <v>22.076923076923077</v>
      </c>
    </row>
    <row r="20" spans="1:15" x14ac:dyDescent="0.2">
      <c r="A20" s="15">
        <v>1992</v>
      </c>
      <c r="B20" s="23"/>
      <c r="C20" s="23">
        <v>8.65</v>
      </c>
      <c r="D20" s="24"/>
      <c r="E20" s="23"/>
      <c r="F20" s="23">
        <v>107.23076923076923</v>
      </c>
      <c r="G20" s="23">
        <v>9.3769230769230774</v>
      </c>
      <c r="H20" s="23">
        <v>39.230769230769234</v>
      </c>
      <c r="I20" s="23">
        <v>54.230769230769234</v>
      </c>
      <c r="J20" s="23">
        <v>17.23076923076923</v>
      </c>
      <c r="K20" s="23">
        <v>14.992307692307692</v>
      </c>
      <c r="L20" s="23">
        <v>29.03846153846154</v>
      </c>
      <c r="M20" s="23">
        <v>60</v>
      </c>
      <c r="N20" s="23">
        <v>14.181818181818182</v>
      </c>
      <c r="O20" s="23">
        <v>8.384615384615385</v>
      </c>
    </row>
    <row r="21" spans="1:15" x14ac:dyDescent="0.2">
      <c r="A21" s="15">
        <v>1993</v>
      </c>
      <c r="B21" s="23">
        <v>15.583333333333334</v>
      </c>
      <c r="C21" s="23">
        <v>8.2285714285714278</v>
      </c>
      <c r="D21" s="24"/>
      <c r="E21" s="23">
        <v>32.166666666666664</v>
      </c>
      <c r="F21" s="23">
        <v>141.095</v>
      </c>
      <c r="G21" s="23">
        <v>18.523809523809526</v>
      </c>
      <c r="H21" s="23">
        <v>47.38095238095238</v>
      </c>
      <c r="I21" s="23"/>
      <c r="J21" s="23"/>
      <c r="K21" s="23">
        <v>15.9</v>
      </c>
      <c r="L21" s="23">
        <v>27.75</v>
      </c>
      <c r="M21" s="23">
        <v>58.333333333333336</v>
      </c>
      <c r="N21" s="23">
        <v>10.35</v>
      </c>
      <c r="O21" s="23">
        <v>3.6846153846153844</v>
      </c>
    </row>
    <row r="22" spans="1:15" x14ac:dyDescent="0.2">
      <c r="A22" s="15">
        <v>1994</v>
      </c>
      <c r="B22" s="23">
        <v>7.75</v>
      </c>
      <c r="C22" s="23">
        <v>9.081666666666667</v>
      </c>
      <c r="D22" s="24"/>
      <c r="E22" s="23">
        <v>24.583333333333332</v>
      </c>
      <c r="F22" s="23">
        <v>89.615384615384613</v>
      </c>
      <c r="G22" s="23">
        <v>14.908333333333333</v>
      </c>
      <c r="H22" s="23">
        <v>70.84615384615384</v>
      </c>
      <c r="I22" s="23"/>
      <c r="J22" s="23"/>
      <c r="K22" s="23">
        <v>22.299999999999997</v>
      </c>
      <c r="L22" s="23">
        <v>38</v>
      </c>
      <c r="M22" s="23">
        <v>56.75</v>
      </c>
      <c r="N22" s="23">
        <v>13.692307692307692</v>
      </c>
      <c r="O22" s="23">
        <v>9.4833333333333325</v>
      </c>
    </row>
    <row r="23" spans="1:15" x14ac:dyDescent="0.2">
      <c r="A23" s="15">
        <v>1995</v>
      </c>
      <c r="B23" s="23">
        <v>4.3916666666666666</v>
      </c>
      <c r="C23" s="23">
        <v>5.1461538461538465</v>
      </c>
      <c r="D23" s="24"/>
      <c r="E23" s="23">
        <v>17.454545454545453</v>
      </c>
      <c r="F23" s="23">
        <v>95.166666666666671</v>
      </c>
      <c r="G23" s="23">
        <v>9.9692307692307693</v>
      </c>
      <c r="H23" s="23">
        <v>51.416666666666664</v>
      </c>
      <c r="I23" s="23"/>
      <c r="J23" s="23"/>
      <c r="K23" s="23">
        <v>25.746153846153845</v>
      </c>
      <c r="L23" s="23">
        <v>43.07692307692308</v>
      </c>
      <c r="M23" s="23">
        <v>54.363636363636367</v>
      </c>
      <c r="N23" s="23">
        <v>12.5</v>
      </c>
      <c r="O23" s="23">
        <v>5.7307692307692308</v>
      </c>
    </row>
    <row r="24" spans="1:15" x14ac:dyDescent="0.2">
      <c r="A24" s="15">
        <v>1996</v>
      </c>
      <c r="B24" s="23">
        <v>10.928571428571429</v>
      </c>
      <c r="C24" s="23">
        <v>7.7214285714285724</v>
      </c>
      <c r="D24" s="24"/>
      <c r="E24" s="23">
        <v>31.923076923076923</v>
      </c>
      <c r="F24" s="23">
        <v>74.333333333333329</v>
      </c>
      <c r="G24" s="23">
        <v>15.461538461538462</v>
      </c>
      <c r="H24" s="23">
        <v>11.692307692307692</v>
      </c>
      <c r="I24" s="23"/>
      <c r="J24" s="23"/>
      <c r="K24" s="23">
        <v>16.5</v>
      </c>
      <c r="L24" s="23">
        <v>39.785714285714285</v>
      </c>
      <c r="M24" s="23">
        <v>53.857142857142854</v>
      </c>
      <c r="N24" s="23">
        <v>15.083333333333334</v>
      </c>
      <c r="O24" s="23">
        <v>6.3000000000000007</v>
      </c>
    </row>
    <row r="25" spans="1:15" x14ac:dyDescent="0.2">
      <c r="A25" s="15">
        <v>1997</v>
      </c>
      <c r="B25" s="23">
        <v>8.6923076923076916</v>
      </c>
      <c r="C25" s="23">
        <v>8.5833333333333339</v>
      </c>
      <c r="D25" s="24"/>
      <c r="E25" s="23">
        <v>20.76923076923077</v>
      </c>
      <c r="F25" s="23">
        <v>71.461538461538467</v>
      </c>
      <c r="G25" s="23">
        <v>20.384615384615383</v>
      </c>
      <c r="H25" s="23">
        <v>8.2857142857142865</v>
      </c>
      <c r="I25" s="23"/>
      <c r="J25" s="23"/>
      <c r="K25" s="23">
        <v>15.846153846153847</v>
      </c>
      <c r="L25" s="23">
        <v>43.5</v>
      </c>
      <c r="M25" s="23">
        <v>59.307692307692307</v>
      </c>
      <c r="N25" s="23">
        <v>9.7142857142857135</v>
      </c>
      <c r="O25" s="23">
        <v>2.592307692307692</v>
      </c>
    </row>
    <row r="26" spans="1:15" x14ac:dyDescent="0.2">
      <c r="A26" s="15">
        <v>1998</v>
      </c>
      <c r="B26" s="23">
        <v>3.1538461538461537</v>
      </c>
      <c r="C26" s="23">
        <v>3.9230769230769229</v>
      </c>
      <c r="D26" s="24"/>
      <c r="E26" s="23">
        <v>17.53846153846154</v>
      </c>
      <c r="F26" s="23">
        <v>62.93333333333333</v>
      </c>
      <c r="G26" s="23">
        <v>6.3571428571428568</v>
      </c>
      <c r="H26" s="23">
        <v>10.142857142857142</v>
      </c>
      <c r="I26" s="23"/>
      <c r="J26" s="23"/>
      <c r="K26" s="23">
        <v>8.0666666666666664</v>
      </c>
      <c r="L26" s="23">
        <v>56.714285714285715</v>
      </c>
      <c r="M26" s="23">
        <v>79.9375</v>
      </c>
      <c r="N26" s="23">
        <v>10.666666666666666</v>
      </c>
      <c r="O26" s="23">
        <v>4.083333333333333</v>
      </c>
    </row>
    <row r="27" spans="1:15" x14ac:dyDescent="0.2">
      <c r="A27" s="15">
        <v>1999</v>
      </c>
      <c r="B27" s="23">
        <v>2.6666666666666665</v>
      </c>
      <c r="C27" s="23">
        <v>5.861538461538462</v>
      </c>
      <c r="D27" s="24"/>
      <c r="E27" s="23">
        <v>22.833333333333332</v>
      </c>
      <c r="F27" s="23">
        <v>41.142857142857146</v>
      </c>
      <c r="G27" s="23">
        <v>12.133333333333333</v>
      </c>
      <c r="H27" s="23">
        <v>16.857142857142858</v>
      </c>
      <c r="I27" s="23"/>
      <c r="J27" s="23"/>
      <c r="K27" s="23">
        <v>16.2</v>
      </c>
      <c r="L27" s="23">
        <v>64.466666666666669</v>
      </c>
      <c r="M27" s="23">
        <v>68.666666666666671</v>
      </c>
      <c r="N27" s="23">
        <v>9.3636363636363633</v>
      </c>
      <c r="O27" s="23">
        <v>4.5333333333333332</v>
      </c>
    </row>
    <row r="28" spans="1:15" x14ac:dyDescent="0.2">
      <c r="A28" s="15">
        <v>2000</v>
      </c>
      <c r="B28" s="23">
        <v>7.3692307692307697</v>
      </c>
      <c r="C28" s="23">
        <v>2.3230769230769228</v>
      </c>
      <c r="D28" s="24"/>
      <c r="E28" s="23">
        <v>19.692307692307693</v>
      </c>
      <c r="F28" s="23">
        <v>40.93333333333333</v>
      </c>
      <c r="G28" s="23">
        <v>6.6428571428571432</v>
      </c>
      <c r="H28" s="23">
        <v>15.142857142857142</v>
      </c>
      <c r="I28" s="23"/>
      <c r="J28" s="23"/>
      <c r="K28" s="23">
        <v>30.846153846153847</v>
      </c>
      <c r="L28" s="23">
        <v>55.3125</v>
      </c>
      <c r="M28" s="23">
        <v>74.75</v>
      </c>
      <c r="N28" s="23">
        <v>7.9230769230769234</v>
      </c>
      <c r="O28" s="23">
        <v>2.7142857142857144</v>
      </c>
    </row>
    <row r="29" spans="1:15" x14ac:dyDescent="0.2">
      <c r="A29" s="15">
        <v>2001</v>
      </c>
      <c r="B29" s="23">
        <v>5.4916666666666671</v>
      </c>
      <c r="C29" s="23">
        <v>7.0466666666666669</v>
      </c>
      <c r="D29" s="24"/>
      <c r="E29" s="23">
        <v>17.75</v>
      </c>
      <c r="F29" s="23">
        <v>35.866666666666667</v>
      </c>
      <c r="G29" s="23">
        <v>9.5625</v>
      </c>
      <c r="H29" s="23">
        <v>19.25</v>
      </c>
      <c r="I29" s="23"/>
      <c r="J29" s="23"/>
      <c r="K29" s="23">
        <v>23.0625</v>
      </c>
      <c r="L29" s="23">
        <v>41.125</v>
      </c>
      <c r="M29" s="23">
        <v>54.125</v>
      </c>
      <c r="N29" s="23">
        <v>12.266666666666667</v>
      </c>
      <c r="O29" s="23">
        <v>4.0562500000000004</v>
      </c>
    </row>
    <row r="30" spans="1:15" x14ac:dyDescent="0.2">
      <c r="A30" s="15">
        <v>2002</v>
      </c>
      <c r="B30" s="23">
        <v>5.1538461538461542</v>
      </c>
      <c r="C30" s="23">
        <v>6.4615384615384617</v>
      </c>
      <c r="D30" s="24"/>
      <c r="E30" s="23">
        <v>27.307692307692307</v>
      </c>
      <c r="F30" s="23">
        <v>49.5</v>
      </c>
      <c r="G30" s="23">
        <v>6.2666666666666666</v>
      </c>
      <c r="H30" s="23">
        <v>26.307692307692307</v>
      </c>
      <c r="I30" s="23"/>
      <c r="J30" s="23"/>
      <c r="K30" s="23">
        <v>26.25</v>
      </c>
      <c r="L30" s="23">
        <v>61.333333333333336</v>
      </c>
      <c r="M30" s="23">
        <v>44.285714285714285</v>
      </c>
      <c r="N30" s="23">
        <v>11.071428571428571</v>
      </c>
      <c r="O30" s="23">
        <v>7.0615384615384622</v>
      </c>
    </row>
    <row r="31" spans="1:15" x14ac:dyDescent="0.2">
      <c r="A31" s="15">
        <v>2003</v>
      </c>
      <c r="B31" s="23">
        <v>8.9153846153846157</v>
      </c>
      <c r="C31" s="23">
        <v>3.4833333333333329</v>
      </c>
      <c r="D31" s="24"/>
      <c r="E31" s="23">
        <v>19.923076923076923</v>
      </c>
      <c r="F31" s="23">
        <v>42</v>
      </c>
      <c r="G31" s="23">
        <v>11.68125</v>
      </c>
      <c r="H31" s="23">
        <v>15.8125</v>
      </c>
      <c r="I31" s="23"/>
      <c r="J31" s="23"/>
      <c r="K31" s="23">
        <v>25.8125</v>
      </c>
      <c r="L31" s="23">
        <v>41.5625</v>
      </c>
      <c r="M31" s="23">
        <v>48.9375</v>
      </c>
      <c r="N31" s="23">
        <v>9.2153846153846164</v>
      </c>
      <c r="O31" s="23">
        <v>4.6923076923076925</v>
      </c>
    </row>
    <row r="32" spans="1:15" x14ac:dyDescent="0.2">
      <c r="A32" s="15">
        <v>2004</v>
      </c>
      <c r="B32" s="23">
        <v>10.115384615384617</v>
      </c>
      <c r="C32" s="23">
        <v>6.5900000000000007</v>
      </c>
      <c r="D32" s="24"/>
      <c r="E32" s="23">
        <v>7.4615384615384617</v>
      </c>
      <c r="F32" s="23">
        <v>16.23076923076923</v>
      </c>
      <c r="G32" s="23">
        <v>5.2249999999999996</v>
      </c>
      <c r="H32" s="23">
        <v>15.846153846153847</v>
      </c>
      <c r="I32" s="23"/>
      <c r="J32" s="23"/>
      <c r="K32" s="23">
        <v>30</v>
      </c>
      <c r="L32" s="23">
        <v>68.92307692307692</v>
      </c>
      <c r="M32" s="23">
        <v>72.769230769230774</v>
      </c>
      <c r="N32" s="23">
        <v>9.907692307692308</v>
      </c>
      <c r="O32" s="23">
        <v>9.6769230769230763</v>
      </c>
    </row>
    <row r="33" spans="1:19" x14ac:dyDescent="0.2">
      <c r="A33" s="15">
        <v>2005</v>
      </c>
      <c r="B33" s="23">
        <v>2.3923076923076918</v>
      </c>
      <c r="C33" s="23">
        <v>7.6923076923076925</v>
      </c>
      <c r="D33" s="24"/>
      <c r="E33" s="23">
        <v>7.1461538461538465</v>
      </c>
      <c r="F33" s="23">
        <v>17.923076923076923</v>
      </c>
      <c r="G33" s="23">
        <v>6.4384615384615396</v>
      </c>
      <c r="H33" s="23">
        <v>12.923076923076923</v>
      </c>
      <c r="I33" s="23"/>
      <c r="J33" s="23"/>
      <c r="K33" s="23">
        <v>13.292307692307693</v>
      </c>
      <c r="L33" s="23">
        <v>36.153846153846153</v>
      </c>
      <c r="M33" s="23">
        <v>34.299999999999997</v>
      </c>
      <c r="N33" s="23">
        <v>11.069230769230769</v>
      </c>
      <c r="O33" s="23">
        <v>5.7461538461538462</v>
      </c>
      <c r="P33" s="15"/>
      <c r="Q33" s="15"/>
    </row>
    <row r="34" spans="1:19" x14ac:dyDescent="0.2">
      <c r="A34" s="15">
        <v>2006</v>
      </c>
      <c r="B34" s="23">
        <v>3.4923076923076914</v>
      </c>
      <c r="C34" s="23">
        <v>14.833333333333334</v>
      </c>
      <c r="D34" s="24">
        <v>7.9666666666666659</v>
      </c>
      <c r="E34" s="23">
        <v>8.5923076923076938</v>
      </c>
      <c r="F34" s="23">
        <v>31.069230769230767</v>
      </c>
      <c r="G34" s="23">
        <v>8.5153846153846171</v>
      </c>
      <c r="H34" s="23">
        <v>15.846153846153847</v>
      </c>
      <c r="I34" s="23"/>
      <c r="J34" s="23"/>
      <c r="K34" s="23">
        <v>15.900000000000002</v>
      </c>
      <c r="L34" s="23">
        <v>45.307692307692307</v>
      </c>
      <c r="M34" s="23">
        <v>56.153846153846153</v>
      </c>
      <c r="N34" s="23">
        <v>8.6692307692307704</v>
      </c>
      <c r="O34" s="23">
        <v>4.4846153846153847</v>
      </c>
      <c r="P34" s="15"/>
      <c r="Q34" s="15"/>
    </row>
    <row r="35" spans="1:19" x14ac:dyDescent="0.2">
      <c r="A35" s="15">
        <v>2007</v>
      </c>
      <c r="B35" s="23">
        <v>2.161538461538461</v>
      </c>
      <c r="C35" s="23">
        <v>2.2455000000000003</v>
      </c>
      <c r="D35" s="24">
        <v>3.4224000000000006</v>
      </c>
      <c r="E35" s="23">
        <v>7.7384615384615394</v>
      </c>
      <c r="F35" s="23">
        <v>15.615384615384615</v>
      </c>
      <c r="G35" s="23">
        <v>6.5846153846153852</v>
      </c>
      <c r="H35" s="23">
        <v>11.076923076923077</v>
      </c>
      <c r="I35" s="23"/>
      <c r="J35" s="23"/>
      <c r="K35" s="23">
        <v>12.676923076923078</v>
      </c>
      <c r="L35" s="23">
        <v>48.384615384615387</v>
      </c>
      <c r="M35" s="23">
        <v>66.384615384615387</v>
      </c>
      <c r="N35" s="23">
        <v>6.9846153846153856</v>
      </c>
      <c r="O35" s="23">
        <v>5.4230769230769242</v>
      </c>
      <c r="P35" s="15"/>
      <c r="Q35" s="15"/>
    </row>
    <row r="36" spans="1:19" x14ac:dyDescent="0.2">
      <c r="A36" s="15">
        <v>2008</v>
      </c>
      <c r="B36" s="23">
        <v>5.8153846153846169</v>
      </c>
      <c r="C36" s="23">
        <v>2.7833333333333337</v>
      </c>
      <c r="D36" s="24"/>
      <c r="E36" s="23">
        <v>5.5230769230769239</v>
      </c>
      <c r="F36" s="23">
        <v>31.785714285714285</v>
      </c>
      <c r="G36" s="23">
        <v>2.8923076923076922</v>
      </c>
      <c r="H36" s="23">
        <v>13.428571428571429</v>
      </c>
      <c r="I36" s="23"/>
      <c r="J36" s="23"/>
      <c r="K36" s="23">
        <v>5.1714285714285717</v>
      </c>
      <c r="L36" s="23">
        <v>34.91538461538461</v>
      </c>
      <c r="M36" s="23">
        <v>48.846153846153847</v>
      </c>
      <c r="N36" s="23">
        <v>7.2846153846153863</v>
      </c>
      <c r="O36" s="23">
        <v>2.6357142857142852</v>
      </c>
      <c r="P36" s="15"/>
      <c r="Q36" s="15"/>
    </row>
    <row r="37" spans="1:19" x14ac:dyDescent="0.2">
      <c r="A37" s="15">
        <v>2009</v>
      </c>
      <c r="B37" s="23">
        <v>2.0999999999999996</v>
      </c>
      <c r="C37" s="23">
        <v>3.7374999999999998</v>
      </c>
      <c r="D37" s="24"/>
      <c r="E37" s="23">
        <v>10.66923076923077</v>
      </c>
      <c r="F37" s="23">
        <v>22.307692307692307</v>
      </c>
      <c r="G37" s="23">
        <v>4.6461538461538456</v>
      </c>
      <c r="H37" s="23">
        <v>18.692307692307693</v>
      </c>
      <c r="I37" s="23"/>
      <c r="J37" s="23"/>
      <c r="K37" s="23">
        <v>6.7384615384615403</v>
      </c>
      <c r="L37" s="23">
        <v>32.53846153846154</v>
      </c>
      <c r="M37" s="23">
        <v>49.07692307692308</v>
      </c>
      <c r="N37" s="23">
        <v>7.9846153846153856</v>
      </c>
      <c r="O37" s="23">
        <v>3.6538461538461537</v>
      </c>
      <c r="P37" s="15"/>
      <c r="Q37" s="15"/>
    </row>
    <row r="38" spans="1:19" x14ac:dyDescent="0.2">
      <c r="A38" s="15">
        <v>2010</v>
      </c>
      <c r="B38" s="23">
        <v>2.375</v>
      </c>
      <c r="C38" s="23">
        <v>3.5428571428571423</v>
      </c>
      <c r="D38" s="24"/>
      <c r="E38" s="23">
        <v>5.5666666666666673</v>
      </c>
      <c r="F38" s="23">
        <v>15.254545454545456</v>
      </c>
      <c r="G38" s="23">
        <v>3.7083333333333326</v>
      </c>
      <c r="H38" s="23">
        <v>16.636363636363637</v>
      </c>
      <c r="I38" s="23">
        <v>8.1285714285714281</v>
      </c>
      <c r="J38" s="23">
        <v>4.5583333333333327</v>
      </c>
      <c r="K38" s="23">
        <v>7.5769230769230784</v>
      </c>
      <c r="L38" s="23">
        <v>41.5</v>
      </c>
      <c r="M38" s="23">
        <v>62.6</v>
      </c>
      <c r="N38" s="23">
        <v>6.200000000000002</v>
      </c>
      <c r="O38" s="23">
        <v>4.4461538461538463</v>
      </c>
      <c r="P38" s="15"/>
      <c r="Q38" s="15"/>
    </row>
    <row r="39" spans="1:19" x14ac:dyDescent="0.2">
      <c r="A39" s="15">
        <v>2011</v>
      </c>
      <c r="B39" s="23">
        <v>4.3546153846153839</v>
      </c>
      <c r="C39" s="23">
        <v>3.0083333333333329</v>
      </c>
      <c r="D39" s="24">
        <v>2.2499999999999996</v>
      </c>
      <c r="E39" s="23">
        <v>5.7638461538461545</v>
      </c>
      <c r="F39" s="23">
        <v>8.935384615384617</v>
      </c>
      <c r="G39" s="23">
        <v>5.2938461538461548</v>
      </c>
      <c r="H39" s="23">
        <v>13.776153846153845</v>
      </c>
      <c r="I39" s="23">
        <v>4.1814285714285715</v>
      </c>
      <c r="J39" s="23">
        <v>9.0376923076923088</v>
      </c>
      <c r="K39" s="23">
        <v>4.7630769230769223</v>
      </c>
      <c r="L39" s="23">
        <v>34.62833333333333</v>
      </c>
      <c r="M39" s="23">
        <v>55.158333333333339</v>
      </c>
      <c r="N39" s="23">
        <v>7.8400000000000025</v>
      </c>
      <c r="O39" s="23">
        <v>7.9246153846153851</v>
      </c>
      <c r="P39" s="15"/>
      <c r="Q39" s="15"/>
    </row>
    <row r="40" spans="1:19" x14ac:dyDescent="0.2">
      <c r="A40" s="15">
        <v>2012</v>
      </c>
      <c r="B40" s="23">
        <v>3.4153846153846152</v>
      </c>
      <c r="C40" s="23">
        <v>3.6692307692307691</v>
      </c>
      <c r="D40" s="24">
        <v>2.4153846153846148</v>
      </c>
      <c r="E40" s="23">
        <v>4.8692307692307688</v>
      </c>
      <c r="F40" s="23">
        <v>6.2423076923076941</v>
      </c>
      <c r="G40" s="23">
        <v>3.1684615384615382</v>
      </c>
      <c r="H40" s="23">
        <v>10.653846153846153</v>
      </c>
      <c r="I40" s="23">
        <v>3.3814285714285712</v>
      </c>
      <c r="J40" s="23">
        <v>4.8776923076923078</v>
      </c>
      <c r="K40" s="23">
        <v>4.5515384615384615</v>
      </c>
      <c r="L40" s="23">
        <v>39.269230769230766</v>
      </c>
      <c r="M40" s="23">
        <v>46.300000000000004</v>
      </c>
      <c r="N40" s="23">
        <v>4.2346153846153847</v>
      </c>
      <c r="O40" s="23">
        <v>3.0461538461538455</v>
      </c>
      <c r="P40" s="15"/>
      <c r="Q40" s="15"/>
    </row>
    <row r="41" spans="1:19" x14ac:dyDescent="0.2">
      <c r="A41" s="15">
        <v>2013</v>
      </c>
      <c r="B41" s="23">
        <v>2.7461538461538457</v>
      </c>
      <c r="C41" s="23">
        <v>2.7307692307692308</v>
      </c>
      <c r="D41" s="24">
        <v>2.2153846153846146</v>
      </c>
      <c r="E41" s="23">
        <v>5.6615384615384619</v>
      </c>
      <c r="F41" s="23">
        <v>9.8076923076923084</v>
      </c>
      <c r="G41" s="23">
        <v>5.538461538461541</v>
      </c>
      <c r="H41" s="23">
        <v>9.5416666666666661</v>
      </c>
      <c r="I41" s="23">
        <v>4.7142857142857144</v>
      </c>
      <c r="J41" s="23">
        <v>7.6846153846153857</v>
      </c>
      <c r="K41" s="23">
        <v>8.3384615384615408</v>
      </c>
      <c r="L41" s="23">
        <v>37.276923076923076</v>
      </c>
      <c r="M41" s="23">
        <v>33.715384615384615</v>
      </c>
      <c r="N41" s="23">
        <v>4.9307692307692301</v>
      </c>
      <c r="O41" s="23">
        <v>6.7615384615384633</v>
      </c>
      <c r="P41" s="15"/>
      <c r="Q41" s="15"/>
    </row>
    <row r="42" spans="1:19" x14ac:dyDescent="0.2">
      <c r="A42" s="15">
        <v>2014</v>
      </c>
      <c r="B42" s="23">
        <v>3.0038461538461543</v>
      </c>
      <c r="C42" s="23">
        <v>3.2916666666666661</v>
      </c>
      <c r="D42" s="24">
        <v>2.7749999999999999</v>
      </c>
      <c r="E42" s="23">
        <v>3.9416666666666664</v>
      </c>
      <c r="F42" s="23">
        <v>11.033333333333333</v>
      </c>
      <c r="G42" s="23">
        <v>3.7583333333333329</v>
      </c>
      <c r="H42" s="23">
        <v>5.1083333333333334</v>
      </c>
      <c r="I42" s="23">
        <v>4.333333333333333</v>
      </c>
      <c r="J42" s="23">
        <v>9.1235294117647072</v>
      </c>
      <c r="K42" s="23">
        <v>7.1764705882352953</v>
      </c>
      <c r="L42" s="23">
        <v>32.75</v>
      </c>
      <c r="M42" s="23">
        <v>35.123076923076923</v>
      </c>
      <c r="N42" s="23">
        <v>6.0230769230769239</v>
      </c>
      <c r="O42" s="23">
        <v>4.916666666666667</v>
      </c>
      <c r="P42" s="15"/>
      <c r="Q42" s="15"/>
    </row>
    <row r="43" spans="1:19" x14ac:dyDescent="0.2">
      <c r="A43" s="15">
        <v>2015</v>
      </c>
      <c r="B43" s="25">
        <v>3.2615384615384611</v>
      </c>
      <c r="C43" s="23">
        <v>3.3153846153846156</v>
      </c>
      <c r="D43" s="24">
        <v>2.8538461538461535</v>
      </c>
      <c r="E43" s="23">
        <v>5.2846153846153863</v>
      </c>
      <c r="F43" s="23">
        <v>5.338461538461539</v>
      </c>
      <c r="G43" s="23">
        <v>4.2461538461538453</v>
      </c>
      <c r="H43" s="23">
        <v>6.1846153846153848</v>
      </c>
      <c r="I43" s="26">
        <v>3</v>
      </c>
      <c r="J43" s="23">
        <v>7.9615384615384626</v>
      </c>
      <c r="K43" s="23">
        <v>8.5692307692307708</v>
      </c>
      <c r="L43" s="23">
        <v>30.653846153846153</v>
      </c>
      <c r="M43" s="23">
        <v>31.26923076923077</v>
      </c>
      <c r="N43" s="15">
        <v>6.9000000000000012</v>
      </c>
      <c r="O43" s="23">
        <v>5.2499999999999991</v>
      </c>
      <c r="P43" s="15"/>
      <c r="Q43" s="15"/>
    </row>
    <row r="44" spans="1:19" x14ac:dyDescent="0.2">
      <c r="A44" s="15">
        <v>2016</v>
      </c>
      <c r="B44" s="25">
        <v>6.9833333333333343</v>
      </c>
      <c r="C44" s="25">
        <v>5.1499999999999995</v>
      </c>
      <c r="D44" s="25">
        <v>6.0333333333333341</v>
      </c>
      <c r="E44" s="25">
        <v>8.2714285714285722</v>
      </c>
      <c r="F44" s="25">
        <v>14.416666666666666</v>
      </c>
      <c r="G44" s="25">
        <v>4.628571428571429</v>
      </c>
      <c r="H44" s="25">
        <v>8.7428571428571438</v>
      </c>
      <c r="I44" s="25">
        <v>7.628571428571429</v>
      </c>
      <c r="J44" s="25">
        <v>16.05</v>
      </c>
      <c r="K44" s="25">
        <v>12.283333333333333</v>
      </c>
      <c r="L44" s="25">
        <v>31.833333333333332</v>
      </c>
      <c r="M44" s="25">
        <v>34.916666666666664</v>
      </c>
      <c r="N44" s="25">
        <v>7.0285714285714294</v>
      </c>
      <c r="O44" s="25">
        <v>9.6</v>
      </c>
      <c r="P44" s="15"/>
      <c r="Q44" s="15"/>
    </row>
    <row r="45" spans="1:19" x14ac:dyDescent="0.2">
      <c r="A45" s="15">
        <v>2017</v>
      </c>
      <c r="B45" s="25">
        <v>4.0428571428571436</v>
      </c>
      <c r="C45" s="25" t="e">
        <v>#N/A</v>
      </c>
      <c r="D45" s="25" t="e">
        <v>#N/A</v>
      </c>
      <c r="E45" s="25">
        <v>18.814285714285713</v>
      </c>
      <c r="F45" s="25">
        <v>13.799999999999999</v>
      </c>
      <c r="G45" s="25">
        <v>14.514285714285716</v>
      </c>
      <c r="H45" s="25">
        <v>5.5857142857142872</v>
      </c>
      <c r="I45" s="25">
        <v>3.5428571428571423</v>
      </c>
      <c r="J45" s="25">
        <v>13.416666666666666</v>
      </c>
      <c r="K45" s="25">
        <v>16.866666666666667</v>
      </c>
      <c r="L45" s="25">
        <v>15.216666666666667</v>
      </c>
      <c r="M45" s="25">
        <v>52.266666666666673</v>
      </c>
      <c r="N45" s="25">
        <v>9.7428571428571438</v>
      </c>
      <c r="O45" s="25">
        <v>15.857142857142858</v>
      </c>
      <c r="P45" s="15"/>
      <c r="Q45" s="15"/>
    </row>
    <row r="46" spans="1:19" x14ac:dyDescent="0.2">
      <c r="A46" s="15">
        <v>2018</v>
      </c>
      <c r="B46" s="25">
        <v>6.5999999999999988</v>
      </c>
      <c r="C46" s="25">
        <v>3.7249999999999996</v>
      </c>
      <c r="D46" s="25">
        <v>3.1428571428571428</v>
      </c>
      <c r="E46" s="25">
        <v>6.5916666666666677</v>
      </c>
      <c r="F46" s="25">
        <v>5.5666666666666664</v>
      </c>
      <c r="G46" s="25">
        <v>11.883333333333333</v>
      </c>
      <c r="H46" s="25">
        <v>6.5083333333333329</v>
      </c>
      <c r="I46" s="25">
        <v>7.0833333333333321</v>
      </c>
      <c r="J46" s="25">
        <v>11.576923076923077</v>
      </c>
      <c r="K46" s="25">
        <v>7.6076923076923073</v>
      </c>
      <c r="L46" s="25">
        <v>23.923076923076923</v>
      </c>
      <c r="M46" s="25">
        <v>20.553846153846152</v>
      </c>
      <c r="N46" s="25">
        <v>5.2083333333333339</v>
      </c>
      <c r="O46" s="25">
        <v>5.2</v>
      </c>
      <c r="P46" s="25">
        <v>2</v>
      </c>
      <c r="Q46" s="25">
        <v>2</v>
      </c>
      <c r="R46" s="25"/>
      <c r="S46" s="25"/>
    </row>
    <row r="47" spans="1:19" x14ac:dyDescent="0.2">
      <c r="A47" s="15">
        <v>2019</v>
      </c>
      <c r="B47" s="25">
        <v>5.0916666666666668</v>
      </c>
      <c r="C47" s="25">
        <v>5.7692307692307692</v>
      </c>
      <c r="D47" s="25">
        <v>2.9923076923076923</v>
      </c>
      <c r="E47" s="25">
        <v>5.7153846153846155</v>
      </c>
      <c r="F47" s="25">
        <v>4.6261538461538469</v>
      </c>
      <c r="G47" s="25">
        <v>6.7615384615384624</v>
      </c>
      <c r="H47" s="25">
        <v>5.6830769230769231</v>
      </c>
      <c r="I47" s="25">
        <v>18.492307692307691</v>
      </c>
      <c r="J47" s="25">
        <v>13.63076923076923</v>
      </c>
      <c r="K47" s="25">
        <v>8.5846153846153843</v>
      </c>
      <c r="L47" s="25">
        <v>20.615384615384617</v>
      </c>
      <c r="M47" s="25">
        <v>33.323076923076925</v>
      </c>
      <c r="N47" s="25">
        <v>6.7307692307692308</v>
      </c>
      <c r="O47" s="25">
        <v>9.069230769230769</v>
      </c>
      <c r="P47" s="25">
        <v>2</v>
      </c>
      <c r="Q47" s="25">
        <v>2</v>
      </c>
      <c r="R47" s="25"/>
      <c r="S47" s="25"/>
    </row>
    <row r="48" spans="1:19" x14ac:dyDescent="0.2">
      <c r="A48" s="15">
        <v>2020</v>
      </c>
      <c r="B48" s="25">
        <v>4.0000000000000009</v>
      </c>
      <c r="C48" s="25">
        <v>2.9692307692307698</v>
      </c>
      <c r="D48" s="25">
        <v>2.9000000000000004</v>
      </c>
      <c r="E48" s="25">
        <v>4.1923076923076925</v>
      </c>
      <c r="F48" s="25">
        <v>2.875</v>
      </c>
      <c r="G48" s="25">
        <v>5.815384615384616</v>
      </c>
      <c r="H48" s="25">
        <v>9.0833333333333339</v>
      </c>
      <c r="I48" s="25">
        <v>18.492307692307691</v>
      </c>
      <c r="J48" s="25">
        <v>10.875</v>
      </c>
      <c r="K48" s="25">
        <v>13.481818181818181</v>
      </c>
      <c r="L48" s="25">
        <v>21.516666666666666</v>
      </c>
      <c r="M48" s="25">
        <v>39.930769230769229</v>
      </c>
      <c r="N48" s="25">
        <v>6.7307692307692308</v>
      </c>
      <c r="O48" s="25">
        <v>7.375</v>
      </c>
      <c r="P48" s="25">
        <v>2</v>
      </c>
      <c r="Q48" s="25">
        <v>2</v>
      </c>
      <c r="R48" s="25"/>
      <c r="S48" s="25"/>
    </row>
    <row r="49" spans="1:19" x14ac:dyDescent="0.2">
      <c r="A49" s="15">
        <v>2021</v>
      </c>
      <c r="B49" s="25">
        <v>2.1538461538461537</v>
      </c>
      <c r="C49" s="25">
        <v>2.8249999999999997</v>
      </c>
      <c r="D49" s="25">
        <v>2.7583333333333329</v>
      </c>
      <c r="E49" s="25">
        <v>4.7461538461538462</v>
      </c>
      <c r="F49" s="25">
        <v>5.9666666666666659</v>
      </c>
      <c r="G49" s="25">
        <v>7.2076923076923087</v>
      </c>
      <c r="H49" s="25">
        <v>8.0250000000000004</v>
      </c>
      <c r="I49" s="25">
        <v>5.916666666666667</v>
      </c>
      <c r="J49" s="25">
        <v>9.65</v>
      </c>
      <c r="K49" s="25">
        <v>6.25</v>
      </c>
      <c r="L49" s="25">
        <v>13.174999999999999</v>
      </c>
      <c r="M49" s="25">
        <v>37</v>
      </c>
      <c r="N49" s="25">
        <v>7.6846153846153848</v>
      </c>
      <c r="O49" s="25">
        <v>6.8307692307692305</v>
      </c>
      <c r="P49" s="25">
        <v>2</v>
      </c>
      <c r="Q49" s="25">
        <v>2</v>
      </c>
      <c r="R49" s="25"/>
      <c r="S49" s="25"/>
    </row>
    <row r="50" spans="1:19" x14ac:dyDescent="0.2">
      <c r="A50" s="15">
        <v>2022</v>
      </c>
      <c r="B50" s="114">
        <v>26.246153846153845</v>
      </c>
      <c r="C50" s="114">
        <v>3.8</v>
      </c>
      <c r="D50" s="114">
        <v>3.8307692307692309</v>
      </c>
      <c r="E50" s="114">
        <v>5.523076923076923</v>
      </c>
      <c r="F50" s="114">
        <v>6.0153846153846171</v>
      </c>
      <c r="G50" s="114">
        <v>9.3923076923076927</v>
      </c>
      <c r="H50" s="114">
        <v>7.1615384615384619</v>
      </c>
      <c r="I50" s="114">
        <v>7.1384615384615397</v>
      </c>
      <c r="J50" s="114">
        <v>7.0692307692307699</v>
      </c>
      <c r="K50" s="114">
        <v>14.153846153846153</v>
      </c>
      <c r="L50" s="114">
        <v>9.815384615384616</v>
      </c>
      <c r="M50" s="114">
        <v>31.369230769230771</v>
      </c>
      <c r="N50" s="114">
        <v>4.1692307692307695</v>
      </c>
      <c r="O50" s="114">
        <v>6.0615384615384613</v>
      </c>
      <c r="P50" s="25"/>
      <c r="Q50" s="25"/>
      <c r="R50" s="25"/>
      <c r="S50" s="25"/>
    </row>
    <row r="52" spans="1:19" x14ac:dyDescent="0.2">
      <c r="A52" s="21" t="s">
        <v>71</v>
      </c>
      <c r="B52" s="16" t="s">
        <v>58</v>
      </c>
      <c r="C52" s="18" t="s">
        <v>59</v>
      </c>
      <c r="D52" s="22"/>
      <c r="E52" s="17" t="s">
        <v>60</v>
      </c>
      <c r="F52" s="18" t="s">
        <v>61</v>
      </c>
      <c r="G52" s="16" t="s">
        <v>62</v>
      </c>
      <c r="H52" s="19" t="s">
        <v>63</v>
      </c>
      <c r="I52" s="16" t="s">
        <v>64</v>
      </c>
      <c r="J52" s="18" t="s">
        <v>65</v>
      </c>
      <c r="K52" s="16" t="s">
        <v>66</v>
      </c>
      <c r="L52" s="18" t="s">
        <v>67</v>
      </c>
      <c r="M52" s="16" t="s">
        <v>68</v>
      </c>
      <c r="N52" s="18" t="s">
        <v>69</v>
      </c>
      <c r="O52" s="16" t="s">
        <v>70</v>
      </c>
      <c r="P52" s="15" t="s">
        <v>74</v>
      </c>
      <c r="Q52" s="15"/>
    </row>
    <row r="53" spans="1:19" x14ac:dyDescent="0.2">
      <c r="A53" s="15">
        <v>1975</v>
      </c>
      <c r="B53" s="27"/>
      <c r="C53" s="27"/>
      <c r="D53" s="28"/>
      <c r="E53" s="27"/>
      <c r="F53" s="27">
        <v>114.492</v>
      </c>
      <c r="G53" s="27">
        <v>47.876923076923077</v>
      </c>
      <c r="H53" s="27"/>
      <c r="I53" s="27"/>
      <c r="J53" s="27"/>
      <c r="K53" s="27"/>
      <c r="L53" s="27"/>
      <c r="M53" s="27">
        <v>70.5</v>
      </c>
      <c r="N53" s="27"/>
      <c r="O53" s="27"/>
      <c r="P53" s="15">
        <v>2</v>
      </c>
      <c r="Q53" s="15">
        <v>2</v>
      </c>
    </row>
    <row r="54" spans="1:19" x14ac:dyDescent="0.2">
      <c r="A54" s="15">
        <v>1976</v>
      </c>
      <c r="B54" s="27"/>
      <c r="C54" s="27"/>
      <c r="D54" s="28"/>
      <c r="E54" s="27"/>
      <c r="F54" s="27">
        <v>135.91999999999999</v>
      </c>
      <c r="G54" s="27">
        <v>53.418181818181822</v>
      </c>
      <c r="H54" s="27"/>
      <c r="I54" s="27">
        <v>177.40952380952382</v>
      </c>
      <c r="J54" s="27"/>
      <c r="K54" s="27"/>
      <c r="L54" s="27"/>
      <c r="M54" s="27">
        <v>133.45454545454547</v>
      </c>
      <c r="N54" s="27">
        <v>18.423076923076923</v>
      </c>
      <c r="O54" s="27"/>
      <c r="P54" s="15">
        <v>2</v>
      </c>
      <c r="Q54" s="15">
        <v>2</v>
      </c>
    </row>
    <row r="55" spans="1:19" x14ac:dyDescent="0.2">
      <c r="A55" s="15">
        <v>1977</v>
      </c>
      <c r="B55" s="27"/>
      <c r="C55" s="27"/>
      <c r="D55" s="28"/>
      <c r="E55" s="27"/>
      <c r="F55" s="27">
        <v>139.83333333333334</v>
      </c>
      <c r="G55" s="27">
        <v>51.631999999999998</v>
      </c>
      <c r="H55" s="27"/>
      <c r="I55" s="27">
        <v>176.084</v>
      </c>
      <c r="J55" s="27"/>
      <c r="K55" s="27"/>
      <c r="L55" s="27"/>
      <c r="M55" s="27">
        <v>72.666666666666671</v>
      </c>
      <c r="N55" s="27">
        <v>16.52</v>
      </c>
      <c r="O55" s="27"/>
      <c r="P55" s="15">
        <v>2</v>
      </c>
      <c r="Q55" s="15">
        <v>2</v>
      </c>
    </row>
    <row r="56" spans="1:19" x14ac:dyDescent="0.2">
      <c r="A56" s="15">
        <v>1978</v>
      </c>
      <c r="B56" s="27"/>
      <c r="C56" s="27"/>
      <c r="D56" s="28"/>
      <c r="E56" s="27"/>
      <c r="F56" s="27">
        <v>148.04166666666666</v>
      </c>
      <c r="G56" s="27">
        <v>42.590476190476188</v>
      </c>
      <c r="H56" s="27"/>
      <c r="I56" s="27">
        <v>133.64090909090908</v>
      </c>
      <c r="J56" s="27">
        <v>7.6444444444444457</v>
      </c>
      <c r="K56" s="27">
        <v>6.21</v>
      </c>
      <c r="L56" s="27"/>
      <c r="M56" s="27">
        <v>79.222222222222229</v>
      </c>
      <c r="N56" s="27">
        <v>19</v>
      </c>
      <c r="O56" s="27"/>
      <c r="P56" s="15">
        <v>2</v>
      </c>
      <c r="Q56" s="15">
        <v>2</v>
      </c>
    </row>
    <row r="57" spans="1:19" x14ac:dyDescent="0.2">
      <c r="A57" s="15">
        <v>1979</v>
      </c>
      <c r="B57" s="27"/>
      <c r="C57" s="27"/>
      <c r="D57" s="28"/>
      <c r="E57" s="27"/>
      <c r="F57" s="27">
        <v>133.4047619047619</v>
      </c>
      <c r="G57" s="27">
        <v>51.81428571428571</v>
      </c>
      <c r="H57" s="27"/>
      <c r="I57" s="27">
        <v>137.8095238095238</v>
      </c>
      <c r="J57" s="27">
        <v>13.571428571428571</v>
      </c>
      <c r="K57" s="27">
        <v>1.95</v>
      </c>
      <c r="L57" s="27"/>
      <c r="M57" s="27">
        <v>96.4</v>
      </c>
      <c r="N57" s="27">
        <v>20.76923076923077</v>
      </c>
      <c r="O57" s="27"/>
      <c r="P57" s="15">
        <v>2</v>
      </c>
      <c r="Q57" s="15">
        <v>2</v>
      </c>
    </row>
    <row r="58" spans="1:19" x14ac:dyDescent="0.2">
      <c r="A58" s="15">
        <v>1980</v>
      </c>
      <c r="B58" s="27"/>
      <c r="C58" s="27"/>
      <c r="D58" s="28"/>
      <c r="E58" s="27"/>
      <c r="F58" s="27">
        <v>172.08695652173913</v>
      </c>
      <c r="G58" s="27">
        <v>43.534782608695657</v>
      </c>
      <c r="H58" s="27"/>
      <c r="I58" s="27">
        <v>120.03181818181817</v>
      </c>
      <c r="J58" s="27">
        <v>4.1846153846153848</v>
      </c>
      <c r="K58" s="27">
        <v>3.5846153846153843</v>
      </c>
      <c r="L58" s="27"/>
      <c r="M58" s="27">
        <v>117.5</v>
      </c>
      <c r="N58" s="27">
        <v>16.760000000000002</v>
      </c>
      <c r="O58" s="27"/>
      <c r="P58" s="15">
        <v>2</v>
      </c>
      <c r="Q58" s="15">
        <v>2</v>
      </c>
    </row>
    <row r="59" spans="1:19" x14ac:dyDescent="0.2">
      <c r="A59" s="15">
        <v>1981</v>
      </c>
      <c r="B59" s="27"/>
      <c r="C59" s="27"/>
      <c r="D59" s="28"/>
      <c r="E59" s="27"/>
      <c r="F59" s="27">
        <v>165.37200000000001</v>
      </c>
      <c r="G59" s="27">
        <v>44.786956521739128</v>
      </c>
      <c r="H59" s="27"/>
      <c r="I59" s="27">
        <v>94.166666666666671</v>
      </c>
      <c r="J59" s="27">
        <v>3.8769230769230769</v>
      </c>
      <c r="K59" s="27">
        <v>3.3846153846153846</v>
      </c>
      <c r="L59" s="27"/>
      <c r="M59" s="27">
        <v>90.5</v>
      </c>
      <c r="N59" s="27">
        <v>21.26923076923077</v>
      </c>
      <c r="O59" s="27"/>
      <c r="P59" s="15">
        <v>2</v>
      </c>
      <c r="Q59" s="15">
        <v>2</v>
      </c>
    </row>
    <row r="60" spans="1:19" x14ac:dyDescent="0.2">
      <c r="A60" s="15">
        <v>1982</v>
      </c>
      <c r="B60" s="27"/>
      <c r="C60" s="27"/>
      <c r="D60" s="28"/>
      <c r="E60" s="27"/>
      <c r="F60" s="27">
        <v>120.91666666666667</v>
      </c>
      <c r="G60" s="27">
        <v>45.008695652173913</v>
      </c>
      <c r="H60" s="27">
        <v>68.336956521739125</v>
      </c>
      <c r="I60" s="27">
        <v>73.61818181818181</v>
      </c>
      <c r="J60" s="27">
        <v>6.4230769230769234</v>
      </c>
      <c r="K60" s="27">
        <v>4.458333333333333</v>
      </c>
      <c r="L60" s="27">
        <v>70.909090909090907</v>
      </c>
      <c r="M60" s="27">
        <v>84.75</v>
      </c>
      <c r="N60" s="27">
        <v>20.166666666666668</v>
      </c>
      <c r="O60" s="27"/>
      <c r="P60" s="15">
        <v>2</v>
      </c>
      <c r="Q60" s="15">
        <v>2</v>
      </c>
    </row>
    <row r="61" spans="1:19" x14ac:dyDescent="0.2">
      <c r="A61" s="15">
        <v>1983</v>
      </c>
      <c r="B61" s="27"/>
      <c r="C61" s="27"/>
      <c r="D61" s="28"/>
      <c r="E61" s="27"/>
      <c r="F61" s="27">
        <v>147.25</v>
      </c>
      <c r="G61" s="27">
        <v>28.145833333333332</v>
      </c>
      <c r="H61" s="27">
        <v>99.588235294117652</v>
      </c>
      <c r="I61" s="27">
        <v>78.8</v>
      </c>
      <c r="J61" s="27">
        <v>5.1214285714285692</v>
      </c>
      <c r="K61" s="27">
        <v>2.7</v>
      </c>
      <c r="L61" s="27">
        <v>51.92307692307692</v>
      </c>
      <c r="M61" s="27">
        <v>92.833333333333329</v>
      </c>
      <c r="N61" s="27">
        <v>14.153846153846153</v>
      </c>
      <c r="O61" s="27"/>
      <c r="P61" s="15">
        <v>2</v>
      </c>
      <c r="Q61" s="15">
        <v>2</v>
      </c>
    </row>
    <row r="62" spans="1:19" x14ac:dyDescent="0.2">
      <c r="A62" s="15">
        <v>1984</v>
      </c>
      <c r="B62" s="27"/>
      <c r="C62" s="27"/>
      <c r="D62" s="28"/>
      <c r="E62" s="27"/>
      <c r="F62" s="27">
        <v>145.90909090909091</v>
      </c>
      <c r="G62" s="27">
        <v>24.318181818181824</v>
      </c>
      <c r="H62" s="27">
        <v>81.326530612244895</v>
      </c>
      <c r="I62" s="27">
        <v>67.108333333333334</v>
      </c>
      <c r="J62" s="27">
        <v>4.1933333333333325</v>
      </c>
      <c r="K62" s="27">
        <v>5.453333333333334</v>
      </c>
      <c r="L62" s="27">
        <v>46.692307692307693</v>
      </c>
      <c r="M62" s="27">
        <v>74.84615384615384</v>
      </c>
      <c r="N62" s="27">
        <v>16.423076923076923</v>
      </c>
      <c r="O62" s="27"/>
      <c r="P62" s="15">
        <v>2</v>
      </c>
      <c r="Q62" s="15">
        <v>2</v>
      </c>
    </row>
    <row r="63" spans="1:19" x14ac:dyDescent="0.2">
      <c r="A63" s="15">
        <v>1985</v>
      </c>
      <c r="B63" s="27"/>
      <c r="C63" s="27"/>
      <c r="D63" s="28"/>
      <c r="E63" s="27"/>
      <c r="F63" s="27">
        <v>145.98999999999998</v>
      </c>
      <c r="G63" s="27">
        <v>28.37619047619047</v>
      </c>
      <c r="H63" s="27">
        <v>43.256521739130442</v>
      </c>
      <c r="I63" s="27">
        <v>56.474999999999994</v>
      </c>
      <c r="J63" s="27">
        <v>7.3400000000000007</v>
      </c>
      <c r="K63" s="27">
        <v>12.799999999999999</v>
      </c>
      <c r="L63" s="27">
        <v>45.262499999999989</v>
      </c>
      <c r="M63" s="27">
        <v>85.51</v>
      </c>
      <c r="N63" s="27">
        <v>11.2</v>
      </c>
      <c r="O63" s="27"/>
      <c r="P63" s="15">
        <v>2</v>
      </c>
      <c r="Q63" s="15">
        <v>2</v>
      </c>
    </row>
    <row r="64" spans="1:19" x14ac:dyDescent="0.2">
      <c r="A64" s="15">
        <v>1986</v>
      </c>
      <c r="B64" s="27"/>
      <c r="C64" s="27">
        <v>9.1578947368421044</v>
      </c>
      <c r="D64" s="28"/>
      <c r="E64" s="27"/>
      <c r="F64" s="27"/>
      <c r="G64" s="27"/>
      <c r="H64" s="27"/>
      <c r="I64" s="27"/>
      <c r="J64" s="27"/>
      <c r="K64" s="27"/>
      <c r="L64" s="27"/>
      <c r="M64" s="27"/>
      <c r="N64" s="27">
        <v>12.375</v>
      </c>
      <c r="O64" s="27"/>
      <c r="P64" s="15">
        <v>2</v>
      </c>
      <c r="Q64" s="15">
        <v>2</v>
      </c>
    </row>
    <row r="65" spans="1:17" x14ac:dyDescent="0.2">
      <c r="A65" s="15">
        <v>1987</v>
      </c>
      <c r="B65" s="27"/>
      <c r="C65" s="27">
        <v>7.5714285714285712</v>
      </c>
      <c r="D65" s="28"/>
      <c r="E65" s="27"/>
      <c r="F65" s="27">
        <v>130.1</v>
      </c>
      <c r="G65" s="27">
        <v>21.684210526315791</v>
      </c>
      <c r="H65" s="27">
        <v>41.578947368421055</v>
      </c>
      <c r="I65" s="27">
        <v>92.75</v>
      </c>
      <c r="J65" s="27">
        <v>40.779411764705884</v>
      </c>
      <c r="K65" s="27">
        <v>47.9375</v>
      </c>
      <c r="L65" s="27">
        <v>42.176470588235297</v>
      </c>
      <c r="M65" s="27">
        <v>74</v>
      </c>
      <c r="N65" s="27">
        <v>10.884615384615385</v>
      </c>
      <c r="O65" s="27"/>
      <c r="P65" s="15">
        <v>2</v>
      </c>
      <c r="Q65" s="15">
        <v>2</v>
      </c>
    </row>
    <row r="66" spans="1:17" x14ac:dyDescent="0.2">
      <c r="A66" s="15">
        <v>1988</v>
      </c>
      <c r="B66" s="27"/>
      <c r="C66" s="27">
        <v>6.4444444444444446</v>
      </c>
      <c r="D66" s="28"/>
      <c r="E66" s="27"/>
      <c r="F66" s="27">
        <v>107.07692307692308</v>
      </c>
      <c r="G66" s="27">
        <v>16.923076923076923</v>
      </c>
      <c r="H66" s="27">
        <v>81.142857142857139</v>
      </c>
      <c r="I66" s="27">
        <v>63.692307692307693</v>
      </c>
      <c r="J66" s="27">
        <v>16.416666666666668</v>
      </c>
      <c r="K66" s="27">
        <v>14</v>
      </c>
      <c r="L66" s="27">
        <v>41.153846153846153</v>
      </c>
      <c r="M66" s="27">
        <v>78.047619047619051</v>
      </c>
      <c r="N66" s="27">
        <v>11.461538461538462</v>
      </c>
      <c r="O66" s="27">
        <v>15.923076923076923</v>
      </c>
      <c r="P66" s="15">
        <v>2</v>
      </c>
      <c r="Q66" s="15">
        <v>2</v>
      </c>
    </row>
    <row r="67" spans="1:17" x14ac:dyDescent="0.2">
      <c r="A67" s="15">
        <v>1989</v>
      </c>
      <c r="B67" s="27"/>
      <c r="C67" s="27">
        <v>6.0461538461538469</v>
      </c>
      <c r="D67" s="28"/>
      <c r="E67" s="27"/>
      <c r="F67" s="27">
        <v>158.08333333333334</v>
      </c>
      <c r="G67" s="27">
        <v>22.923076923076923</v>
      </c>
      <c r="H67" s="27">
        <v>47.153846153846153</v>
      </c>
      <c r="I67" s="27">
        <v>81.692307692307693</v>
      </c>
      <c r="J67" s="27">
        <v>8.75</v>
      </c>
      <c r="K67" s="27">
        <v>6.2727272727272725</v>
      </c>
      <c r="L67" s="27">
        <v>42.916666666666664</v>
      </c>
      <c r="M67" s="27">
        <v>108</v>
      </c>
      <c r="N67" s="27">
        <v>11.166666666666666</v>
      </c>
      <c r="O67" s="27">
        <v>23.916666666666668</v>
      </c>
      <c r="P67" s="15">
        <v>2</v>
      </c>
      <c r="Q67" s="15">
        <v>2</v>
      </c>
    </row>
    <row r="68" spans="1:17" x14ac:dyDescent="0.2">
      <c r="A68" s="15">
        <v>1990</v>
      </c>
      <c r="B68" s="27"/>
      <c r="C68" s="27">
        <v>9.2076923076923087</v>
      </c>
      <c r="D68" s="28"/>
      <c r="E68" s="27"/>
      <c r="F68" s="27">
        <v>123.58333333333333</v>
      </c>
      <c r="G68" s="27">
        <v>31.416666666666668</v>
      </c>
      <c r="H68" s="27">
        <v>30.307692307692307</v>
      </c>
      <c r="I68" s="27">
        <v>76.36363636363636</v>
      </c>
      <c r="J68" s="27">
        <v>6.384615384615385</v>
      </c>
      <c r="K68" s="27">
        <v>7.7615384615384624</v>
      </c>
      <c r="L68" s="27">
        <v>29.916666666666668</v>
      </c>
      <c r="M68" s="27">
        <v>82.727272727272734</v>
      </c>
      <c r="N68" s="27">
        <v>18.583333333333332</v>
      </c>
      <c r="O68" s="27">
        <v>24.53846153846154</v>
      </c>
      <c r="P68" s="15">
        <v>2</v>
      </c>
      <c r="Q68" s="15">
        <v>2</v>
      </c>
    </row>
    <row r="69" spans="1:17" x14ac:dyDescent="0.2">
      <c r="A69" s="15">
        <v>1991</v>
      </c>
      <c r="B69" s="27"/>
      <c r="C69" s="27">
        <v>6.8</v>
      </c>
      <c r="D69" s="28"/>
      <c r="E69" s="27"/>
      <c r="F69" s="27">
        <v>89.727272727272734</v>
      </c>
      <c r="G69" s="27">
        <v>17.09090909090909</v>
      </c>
      <c r="H69" s="27">
        <v>50</v>
      </c>
      <c r="I69" s="27">
        <v>73.583333333333329</v>
      </c>
      <c r="J69" s="27">
        <v>12.833333333333334</v>
      </c>
      <c r="K69" s="27">
        <v>8.4916666666666671</v>
      </c>
      <c r="L69" s="27">
        <v>23.454545454545453</v>
      </c>
      <c r="M69" s="27">
        <v>59.363636363636367</v>
      </c>
      <c r="N69" s="27">
        <v>11.916666666666666</v>
      </c>
      <c r="O69" s="27">
        <v>22.076923076923077</v>
      </c>
      <c r="P69" s="15">
        <v>2</v>
      </c>
      <c r="Q69" s="15">
        <v>2</v>
      </c>
    </row>
    <row r="70" spans="1:17" x14ac:dyDescent="0.2">
      <c r="A70" s="15">
        <v>1992</v>
      </c>
      <c r="B70" s="27"/>
      <c r="C70" s="27">
        <v>8.65</v>
      </c>
      <c r="D70" s="28"/>
      <c r="E70" s="27"/>
      <c r="F70" s="27">
        <v>107.23076923076923</v>
      </c>
      <c r="G70" s="27">
        <v>9.3769230769230774</v>
      </c>
      <c r="H70" s="27">
        <v>39.230769230769234</v>
      </c>
      <c r="I70" s="27">
        <v>54.230769230769234</v>
      </c>
      <c r="J70" s="27">
        <v>17.23076923076923</v>
      </c>
      <c r="K70" s="27">
        <v>14.992307692307692</v>
      </c>
      <c r="L70" s="27">
        <v>29.03846153846154</v>
      </c>
      <c r="M70" s="27">
        <v>60</v>
      </c>
      <c r="N70" s="27">
        <v>14.181818181818182</v>
      </c>
      <c r="O70" s="27">
        <v>8.384615384615385</v>
      </c>
      <c r="P70" s="15">
        <v>2</v>
      </c>
      <c r="Q70" s="15">
        <v>2</v>
      </c>
    </row>
    <row r="71" spans="1:17" x14ac:dyDescent="0.2">
      <c r="A71" s="15">
        <v>1993</v>
      </c>
      <c r="B71" s="27">
        <v>15.583333333333334</v>
      </c>
      <c r="C71" s="27">
        <v>8.2285714285714278</v>
      </c>
      <c r="D71" s="28"/>
      <c r="E71" s="27">
        <v>32.166666666666664</v>
      </c>
      <c r="F71" s="27">
        <v>141.095</v>
      </c>
      <c r="G71" s="27">
        <v>18.523809523809526</v>
      </c>
      <c r="H71" s="27">
        <v>47.38095238095238</v>
      </c>
      <c r="I71" s="27"/>
      <c r="J71" s="27"/>
      <c r="K71" s="27">
        <v>15.9</v>
      </c>
      <c r="L71" s="27">
        <v>27.75</v>
      </c>
      <c r="M71" s="27">
        <v>58.333333333333336</v>
      </c>
      <c r="N71" s="27">
        <v>10.35</v>
      </c>
      <c r="O71" s="27">
        <v>3.6846153846153844</v>
      </c>
      <c r="P71" s="15">
        <v>2</v>
      </c>
      <c r="Q71" s="15">
        <v>2</v>
      </c>
    </row>
    <row r="72" spans="1:17" x14ac:dyDescent="0.2">
      <c r="A72" s="15">
        <v>1994</v>
      </c>
      <c r="B72" s="27">
        <v>7.75</v>
      </c>
      <c r="C72" s="27">
        <v>9.081666666666667</v>
      </c>
      <c r="D72" s="28"/>
      <c r="E72" s="27">
        <v>24.583333333333332</v>
      </c>
      <c r="F72" s="27">
        <v>89.615384615384613</v>
      </c>
      <c r="G72" s="27">
        <v>14.908333333333333</v>
      </c>
      <c r="H72" s="27">
        <v>70.84615384615384</v>
      </c>
      <c r="I72" s="27"/>
      <c r="J72" s="27"/>
      <c r="K72" s="27">
        <v>22.299999999999997</v>
      </c>
      <c r="L72" s="27">
        <v>38</v>
      </c>
      <c r="M72" s="27">
        <v>56.75</v>
      </c>
      <c r="N72" s="27">
        <v>13.692307692307692</v>
      </c>
      <c r="O72" s="27">
        <v>9.4833333333333325</v>
      </c>
      <c r="P72" s="15">
        <v>2</v>
      </c>
      <c r="Q72" s="15">
        <v>2</v>
      </c>
    </row>
    <row r="73" spans="1:17" x14ac:dyDescent="0.2">
      <c r="A73" s="15">
        <v>1995</v>
      </c>
      <c r="B73" s="27">
        <v>4.3916666666666666</v>
      </c>
      <c r="C73" s="27">
        <v>5.1461538461538465</v>
      </c>
      <c r="D73" s="28"/>
      <c r="E73" s="27">
        <v>17.454545454545453</v>
      </c>
      <c r="F73" s="27">
        <v>95.166666666666671</v>
      </c>
      <c r="G73" s="27">
        <v>9.9692307692307693</v>
      </c>
      <c r="H73" s="27">
        <v>51.416666666666664</v>
      </c>
      <c r="I73" s="27"/>
      <c r="J73" s="27"/>
      <c r="K73" s="27">
        <v>25.746153846153845</v>
      </c>
      <c r="L73" s="27">
        <v>43.07692307692308</v>
      </c>
      <c r="M73" s="27">
        <v>54.363636363636367</v>
      </c>
      <c r="N73" s="27">
        <v>12.5</v>
      </c>
      <c r="O73" s="27">
        <v>5.7307692307692308</v>
      </c>
      <c r="P73" s="15">
        <v>2</v>
      </c>
      <c r="Q73" s="15">
        <v>2</v>
      </c>
    </row>
    <row r="74" spans="1:17" x14ac:dyDescent="0.2">
      <c r="A74" s="15">
        <v>1996</v>
      </c>
      <c r="B74" s="27">
        <v>10.928571428571429</v>
      </c>
      <c r="C74" s="27">
        <v>7.7214285714285724</v>
      </c>
      <c r="D74" s="28"/>
      <c r="E74" s="27">
        <v>31.923076923076923</v>
      </c>
      <c r="F74" s="27">
        <v>74.333333333333329</v>
      </c>
      <c r="G74" s="27">
        <v>15.461538461538462</v>
      </c>
      <c r="H74" s="27">
        <v>11.692307692307692</v>
      </c>
      <c r="I74" s="27"/>
      <c r="J74" s="27"/>
      <c r="K74" s="27">
        <v>16.5</v>
      </c>
      <c r="L74" s="27">
        <v>39.785714285714285</v>
      </c>
      <c r="M74" s="27">
        <v>53.857142857142854</v>
      </c>
      <c r="N74" s="27">
        <v>15.083333333333334</v>
      </c>
      <c r="O74" s="27">
        <v>6.3000000000000007</v>
      </c>
      <c r="P74" s="15">
        <v>2</v>
      </c>
      <c r="Q74" s="15">
        <v>2</v>
      </c>
    </row>
    <row r="75" spans="1:17" x14ac:dyDescent="0.2">
      <c r="A75" s="15">
        <v>1997</v>
      </c>
      <c r="B75" s="27">
        <v>8.6923076923076916</v>
      </c>
      <c r="C75" s="27">
        <v>8.5833333333333339</v>
      </c>
      <c r="D75" s="28"/>
      <c r="E75" s="27">
        <v>20.76923076923077</v>
      </c>
      <c r="F75" s="27">
        <v>71.461538461538467</v>
      </c>
      <c r="G75" s="27">
        <v>20.384615384615383</v>
      </c>
      <c r="H75" s="27">
        <v>8.2857142857142865</v>
      </c>
      <c r="I75" s="27"/>
      <c r="J75" s="27"/>
      <c r="K75" s="27">
        <v>15.846153846153847</v>
      </c>
      <c r="L75" s="27">
        <v>43.5</v>
      </c>
      <c r="M75" s="27">
        <v>59.307692307692307</v>
      </c>
      <c r="N75" s="27">
        <v>9.7142857142857135</v>
      </c>
      <c r="O75" s="27">
        <v>2.592307692307692</v>
      </c>
      <c r="P75" s="15">
        <v>2</v>
      </c>
      <c r="Q75" s="15">
        <v>2</v>
      </c>
    </row>
    <row r="76" spans="1:17" x14ac:dyDescent="0.2">
      <c r="A76" s="15">
        <v>1998</v>
      </c>
      <c r="B76" s="27">
        <v>3.1538461538461537</v>
      </c>
      <c r="C76" s="27">
        <v>3.9230769230769229</v>
      </c>
      <c r="D76" s="28"/>
      <c r="E76" s="27">
        <v>17.53846153846154</v>
      </c>
      <c r="F76" s="27">
        <v>62.93333333333333</v>
      </c>
      <c r="G76" s="27">
        <v>6.3571428571428568</v>
      </c>
      <c r="H76" s="27">
        <v>10.142857142857142</v>
      </c>
      <c r="I76" s="27"/>
      <c r="J76" s="27"/>
      <c r="K76" s="27">
        <v>8.0666666666666664</v>
      </c>
      <c r="L76" s="27">
        <v>56.714285714285715</v>
      </c>
      <c r="M76" s="27">
        <v>79.9375</v>
      </c>
      <c r="N76" s="27">
        <v>10.666666666666666</v>
      </c>
      <c r="O76" s="27">
        <v>4.083333333333333</v>
      </c>
      <c r="P76" s="15">
        <v>2</v>
      </c>
      <c r="Q76" s="15">
        <v>2</v>
      </c>
    </row>
    <row r="77" spans="1:17" x14ac:dyDescent="0.2">
      <c r="A77" s="15">
        <v>1999</v>
      </c>
      <c r="B77" s="27">
        <v>2.6666666666666665</v>
      </c>
      <c r="C77" s="27">
        <v>5.861538461538462</v>
      </c>
      <c r="D77" s="28"/>
      <c r="E77" s="27">
        <v>22.833333333333332</v>
      </c>
      <c r="F77" s="27">
        <v>41.142857142857146</v>
      </c>
      <c r="G77" s="27">
        <v>12.133333333333333</v>
      </c>
      <c r="H77" s="27">
        <v>16.857142857142858</v>
      </c>
      <c r="I77" s="27"/>
      <c r="J77" s="27"/>
      <c r="K77" s="27">
        <v>16.2</v>
      </c>
      <c r="L77" s="27">
        <v>64.466666666666669</v>
      </c>
      <c r="M77" s="27">
        <v>68.666666666666671</v>
      </c>
      <c r="N77" s="27">
        <v>9.3636363636363633</v>
      </c>
      <c r="O77" s="27">
        <v>4.5333333333333332</v>
      </c>
      <c r="P77" s="15">
        <v>2</v>
      </c>
      <c r="Q77" s="15">
        <v>2</v>
      </c>
    </row>
    <row r="78" spans="1:17" x14ac:dyDescent="0.2">
      <c r="A78" s="15">
        <v>2000</v>
      </c>
      <c r="B78" s="27">
        <v>7.3692307692307697</v>
      </c>
      <c r="C78" s="27">
        <v>2.3230769230769228</v>
      </c>
      <c r="D78" s="28"/>
      <c r="E78" s="27">
        <v>19.692307692307693</v>
      </c>
      <c r="F78" s="27">
        <v>40.93333333333333</v>
      </c>
      <c r="G78" s="27">
        <v>6.6428571428571432</v>
      </c>
      <c r="H78" s="27">
        <v>15.142857142857142</v>
      </c>
      <c r="I78" s="27"/>
      <c r="J78" s="27"/>
      <c r="K78" s="27">
        <v>30.846153846153847</v>
      </c>
      <c r="L78" s="27">
        <v>55.3125</v>
      </c>
      <c r="M78" s="27">
        <v>74.75</v>
      </c>
      <c r="N78" s="27">
        <v>7.9230769230769234</v>
      </c>
      <c r="O78" s="27">
        <v>2.7142857142857144</v>
      </c>
      <c r="P78" s="15">
        <v>2</v>
      </c>
      <c r="Q78" s="15">
        <v>2</v>
      </c>
    </row>
    <row r="79" spans="1:17" x14ac:dyDescent="0.2">
      <c r="A79" s="15">
        <v>2001</v>
      </c>
      <c r="B79" s="27">
        <v>5.4916666666666671</v>
      </c>
      <c r="C79" s="27">
        <v>7.0466666666666669</v>
      </c>
      <c r="D79" s="28"/>
      <c r="E79" s="27">
        <v>17.75</v>
      </c>
      <c r="F79" s="27">
        <v>35.866666666666667</v>
      </c>
      <c r="G79" s="27">
        <v>9.5625</v>
      </c>
      <c r="H79" s="27">
        <v>19.25</v>
      </c>
      <c r="I79" s="27"/>
      <c r="J79" s="27"/>
      <c r="K79" s="27">
        <v>23.0625</v>
      </c>
      <c r="L79" s="27">
        <v>41.125</v>
      </c>
      <c r="M79" s="27">
        <v>54.125</v>
      </c>
      <c r="N79" s="27">
        <v>12.266666666666667</v>
      </c>
      <c r="O79" s="27">
        <v>4.0562500000000004</v>
      </c>
      <c r="P79" s="15">
        <v>2</v>
      </c>
      <c r="Q79" s="15">
        <v>2</v>
      </c>
    </row>
    <row r="80" spans="1:17" x14ac:dyDescent="0.2">
      <c r="A80" s="15">
        <v>2002</v>
      </c>
      <c r="B80" s="27">
        <v>5.1538461538461542</v>
      </c>
      <c r="C80" s="27">
        <v>6.4615384615384617</v>
      </c>
      <c r="D80" s="28"/>
      <c r="E80" s="27">
        <v>27.307692307692307</v>
      </c>
      <c r="F80" s="27">
        <v>49.5</v>
      </c>
      <c r="G80" s="27">
        <v>6.2666666666666666</v>
      </c>
      <c r="H80" s="27">
        <v>26.307692307692307</v>
      </c>
      <c r="I80" s="27"/>
      <c r="J80" s="27"/>
      <c r="K80" s="27">
        <v>26.25</v>
      </c>
      <c r="L80" s="27">
        <v>61.333333333333336</v>
      </c>
      <c r="M80" s="27">
        <v>44.285714285714285</v>
      </c>
      <c r="N80" s="27">
        <v>11.071428571428571</v>
      </c>
      <c r="O80" s="27">
        <v>7.0615384615384622</v>
      </c>
      <c r="P80" s="15">
        <v>2</v>
      </c>
      <c r="Q80" s="15">
        <v>2</v>
      </c>
    </row>
    <row r="81" spans="1:17" x14ac:dyDescent="0.2">
      <c r="A81" s="15">
        <v>2003</v>
      </c>
      <c r="B81" s="27">
        <v>8.9153846153846157</v>
      </c>
      <c r="C81" s="27">
        <v>3.4833333333333329</v>
      </c>
      <c r="D81" s="28"/>
      <c r="E81" s="27">
        <v>19.923076923076923</v>
      </c>
      <c r="F81" s="27">
        <v>42</v>
      </c>
      <c r="G81" s="27">
        <v>11.68125</v>
      </c>
      <c r="H81" s="27">
        <v>15.8125</v>
      </c>
      <c r="I81" s="27"/>
      <c r="J81" s="27"/>
      <c r="K81" s="27">
        <v>25.8125</v>
      </c>
      <c r="L81" s="27">
        <v>41.5625</v>
      </c>
      <c r="M81" s="27">
        <v>48.9375</v>
      </c>
      <c r="N81" s="27">
        <v>9.2153846153846164</v>
      </c>
      <c r="O81" s="27">
        <v>4.6923076923076925</v>
      </c>
      <c r="P81" s="15">
        <v>2</v>
      </c>
      <c r="Q81" s="15">
        <v>2</v>
      </c>
    </row>
    <row r="82" spans="1:17" x14ac:dyDescent="0.2">
      <c r="A82" s="15">
        <v>2004</v>
      </c>
      <c r="B82" s="27">
        <v>10.115384615384617</v>
      </c>
      <c r="C82" s="27">
        <v>6.5900000000000007</v>
      </c>
      <c r="D82" s="28"/>
      <c r="E82" s="27">
        <v>7.4615384615384617</v>
      </c>
      <c r="F82" s="27">
        <v>16.23076923076923</v>
      </c>
      <c r="G82" s="27">
        <v>5.2249999999999996</v>
      </c>
      <c r="H82" s="27">
        <v>15.846153846153847</v>
      </c>
      <c r="I82" s="27"/>
      <c r="J82" s="27"/>
      <c r="K82" s="27">
        <v>30</v>
      </c>
      <c r="L82" s="27">
        <v>68.92307692307692</v>
      </c>
      <c r="M82" s="27">
        <v>72.769230769230774</v>
      </c>
      <c r="N82" s="27">
        <v>9.907692307692308</v>
      </c>
      <c r="O82" s="27">
        <v>9.6769230769230763</v>
      </c>
      <c r="P82" s="15">
        <v>2</v>
      </c>
      <c r="Q82" s="15">
        <v>2</v>
      </c>
    </row>
    <row r="83" spans="1:17" x14ac:dyDescent="0.2">
      <c r="A83" s="15">
        <v>2005</v>
      </c>
      <c r="B83" s="27">
        <v>2.3923076923076918</v>
      </c>
      <c r="C83" s="27">
        <v>7.6923076923076925</v>
      </c>
      <c r="D83" s="28"/>
      <c r="E83" s="27">
        <v>7.1461538461538465</v>
      </c>
      <c r="F83" s="27">
        <v>17.923076923076923</v>
      </c>
      <c r="G83" s="27">
        <v>6.4384615384615396</v>
      </c>
      <c r="H83" s="27">
        <v>12.923076923076923</v>
      </c>
      <c r="I83" s="27"/>
      <c r="J83" s="27"/>
      <c r="K83" s="27">
        <v>13.292307692307693</v>
      </c>
      <c r="L83" s="27">
        <v>36.153846153846153</v>
      </c>
      <c r="M83" s="27">
        <v>34.299999999999997</v>
      </c>
      <c r="N83" s="27">
        <v>11.069230769230769</v>
      </c>
      <c r="O83" s="27">
        <v>5.7461538461538462</v>
      </c>
      <c r="P83" s="15">
        <v>2</v>
      </c>
      <c r="Q83" s="15">
        <v>2</v>
      </c>
    </row>
    <row r="84" spans="1:17" x14ac:dyDescent="0.2">
      <c r="A84" s="15">
        <v>2006</v>
      </c>
      <c r="B84" s="27">
        <v>3.4923076923076914</v>
      </c>
      <c r="C84" s="27">
        <v>11.4</v>
      </c>
      <c r="D84" s="28"/>
      <c r="E84" s="27">
        <v>8.5923076923076938</v>
      </c>
      <c r="F84" s="27">
        <v>31.069230769230767</v>
      </c>
      <c r="G84" s="27">
        <v>8.5153846153846171</v>
      </c>
      <c r="H84" s="27">
        <v>15.846153846153847</v>
      </c>
      <c r="I84" s="27"/>
      <c r="J84" s="27"/>
      <c r="K84" s="27">
        <v>15.900000000000002</v>
      </c>
      <c r="L84" s="27">
        <v>45.307692307692307</v>
      </c>
      <c r="M84" s="27">
        <v>56.153846153846153</v>
      </c>
      <c r="N84" s="27">
        <v>8.6692307692307704</v>
      </c>
      <c r="O84" s="27">
        <v>4.4846153846153847</v>
      </c>
      <c r="P84" s="15">
        <v>2</v>
      </c>
      <c r="Q84" s="15">
        <v>2</v>
      </c>
    </row>
    <row r="85" spans="1:17" x14ac:dyDescent="0.2">
      <c r="A85" s="15">
        <v>2007</v>
      </c>
      <c r="B85" s="27">
        <v>2.161538461538461</v>
      </c>
      <c r="C85" s="27">
        <v>2.8339500000000006</v>
      </c>
      <c r="D85" s="28"/>
      <c r="E85" s="27">
        <v>7.7384615384615394</v>
      </c>
      <c r="F85" s="27">
        <v>15.615384615384615</v>
      </c>
      <c r="G85" s="27">
        <v>6.5846153846153852</v>
      </c>
      <c r="H85" s="27">
        <v>11.076923076923077</v>
      </c>
      <c r="I85" s="27"/>
      <c r="J85" s="27"/>
      <c r="K85" s="27">
        <v>12.676923076923078</v>
      </c>
      <c r="L85" s="27">
        <v>48.384615384615387</v>
      </c>
      <c r="M85" s="27">
        <v>66.384615384615387</v>
      </c>
      <c r="N85" s="27">
        <v>6.9846153846153856</v>
      </c>
      <c r="O85" s="27">
        <v>5.4230769230769242</v>
      </c>
      <c r="P85" s="15">
        <v>2</v>
      </c>
      <c r="Q85" s="15">
        <v>2</v>
      </c>
    </row>
    <row r="86" spans="1:17" x14ac:dyDescent="0.2">
      <c r="A86" s="15">
        <v>2008</v>
      </c>
      <c r="B86" s="27">
        <v>5.8153846153846169</v>
      </c>
      <c r="C86" s="27">
        <v>2.7833333333333337</v>
      </c>
      <c r="D86" s="28"/>
      <c r="E86" s="27">
        <v>5.5230769230769239</v>
      </c>
      <c r="F86" s="27">
        <v>31.785714285714285</v>
      </c>
      <c r="G86" s="27">
        <v>2.8923076923076922</v>
      </c>
      <c r="H86" s="27">
        <v>13.428571428571429</v>
      </c>
      <c r="I86" s="27"/>
      <c r="J86" s="27"/>
      <c r="K86" s="27">
        <v>5.1714285714285717</v>
      </c>
      <c r="L86" s="27">
        <v>34.91538461538461</v>
      </c>
      <c r="M86" s="27">
        <v>48.846153846153847</v>
      </c>
      <c r="N86" s="27">
        <v>7.2846153846153863</v>
      </c>
      <c r="O86" s="27">
        <v>2.6357142857142852</v>
      </c>
      <c r="P86" s="15">
        <v>2</v>
      </c>
      <c r="Q86" s="15">
        <v>2</v>
      </c>
    </row>
    <row r="87" spans="1:17" x14ac:dyDescent="0.2">
      <c r="A87" s="15">
        <v>2009</v>
      </c>
      <c r="B87" s="27">
        <v>2.0999999999999996</v>
      </c>
      <c r="C87" s="27">
        <v>3.7374999999999998</v>
      </c>
      <c r="D87" s="28"/>
      <c r="E87" s="27">
        <v>10.66923076923077</v>
      </c>
      <c r="F87" s="27">
        <v>22.307692307692307</v>
      </c>
      <c r="G87" s="27">
        <v>4.6461538461538456</v>
      </c>
      <c r="H87" s="27">
        <v>18.692307692307693</v>
      </c>
      <c r="I87" s="27"/>
      <c r="J87" s="27"/>
      <c r="K87" s="27">
        <v>6.7384615384615403</v>
      </c>
      <c r="L87" s="27">
        <v>32.53846153846154</v>
      </c>
      <c r="M87" s="27">
        <v>49.07692307692308</v>
      </c>
      <c r="N87" s="27">
        <v>7.9846153846153856</v>
      </c>
      <c r="O87" s="27">
        <v>3.6538461538461537</v>
      </c>
      <c r="P87" s="15">
        <v>2</v>
      </c>
      <c r="Q87" s="15">
        <v>2</v>
      </c>
    </row>
    <row r="88" spans="1:17" x14ac:dyDescent="0.2">
      <c r="A88" s="15">
        <v>2010</v>
      </c>
      <c r="B88" s="27">
        <v>2.375</v>
      </c>
      <c r="C88" s="27">
        <v>3.5428571428571423</v>
      </c>
      <c r="D88" s="28"/>
      <c r="E88" s="27">
        <v>5.5666666666666673</v>
      </c>
      <c r="F88" s="27">
        <v>15.254545454545456</v>
      </c>
      <c r="G88" s="27">
        <v>3.7083333333333326</v>
      </c>
      <c r="H88" s="27">
        <v>16.636363636363637</v>
      </c>
      <c r="I88" s="27">
        <v>8.1285714285714281</v>
      </c>
      <c r="J88" s="27">
        <v>4.5583333333333327</v>
      </c>
      <c r="K88" s="27">
        <v>7.5769230769230784</v>
      </c>
      <c r="L88" s="27">
        <v>41.5</v>
      </c>
      <c r="M88" s="27">
        <v>62.6</v>
      </c>
      <c r="N88" s="27">
        <v>6.200000000000002</v>
      </c>
      <c r="O88" s="27">
        <v>4.4461538461538463</v>
      </c>
      <c r="P88" s="15">
        <v>2</v>
      </c>
      <c r="Q88" s="15">
        <v>2</v>
      </c>
    </row>
    <row r="89" spans="1:17" x14ac:dyDescent="0.2">
      <c r="A89" s="15">
        <v>2011</v>
      </c>
      <c r="B89" s="27">
        <v>4.3546153846153839</v>
      </c>
      <c r="C89" s="27">
        <v>2.6291666666666664</v>
      </c>
      <c r="D89" s="28"/>
      <c r="E89" s="27">
        <v>5.7638461538461545</v>
      </c>
      <c r="F89" s="27">
        <v>8.935384615384617</v>
      </c>
      <c r="G89" s="27">
        <v>5.2938461538461548</v>
      </c>
      <c r="H89" s="27">
        <v>13.776153846153845</v>
      </c>
      <c r="I89" s="27">
        <v>4.1814285714285715</v>
      </c>
      <c r="J89" s="27">
        <v>9.0376923076923088</v>
      </c>
      <c r="K89" s="27">
        <v>4.7630769230769223</v>
      </c>
      <c r="L89" s="27">
        <v>34.62833333333333</v>
      </c>
      <c r="M89" s="27">
        <v>55.158333333333339</v>
      </c>
      <c r="N89" s="27">
        <v>7.8400000000000025</v>
      </c>
      <c r="O89" s="27">
        <v>7.9246153846153851</v>
      </c>
      <c r="P89" s="15">
        <v>2</v>
      </c>
      <c r="Q89" s="15">
        <v>2</v>
      </c>
    </row>
    <row r="90" spans="1:17" x14ac:dyDescent="0.2">
      <c r="A90" s="15">
        <v>2012</v>
      </c>
      <c r="B90" s="27">
        <v>3.4153846153846152</v>
      </c>
      <c r="C90" s="27">
        <v>3.0423076923076922</v>
      </c>
      <c r="D90" s="28"/>
      <c r="E90" s="27">
        <v>4.8692307692307688</v>
      </c>
      <c r="F90" s="27">
        <v>6.2423076923076941</v>
      </c>
      <c r="G90" s="27">
        <v>3.1684615384615382</v>
      </c>
      <c r="H90" s="27">
        <v>10.653846153846153</v>
      </c>
      <c r="I90" s="27">
        <v>3.3814285714285712</v>
      </c>
      <c r="J90" s="27">
        <v>4.8776923076923078</v>
      </c>
      <c r="K90" s="27">
        <v>4.5515384615384615</v>
      </c>
      <c r="L90" s="27">
        <v>39.269230769230766</v>
      </c>
      <c r="M90" s="27">
        <v>46.300000000000004</v>
      </c>
      <c r="N90" s="27">
        <v>4.2346153846153847</v>
      </c>
      <c r="O90" s="27">
        <v>3.0461538461538455</v>
      </c>
      <c r="P90" s="15">
        <v>2</v>
      </c>
      <c r="Q90" s="15">
        <v>2</v>
      </c>
    </row>
    <row r="91" spans="1:17" x14ac:dyDescent="0.2">
      <c r="A91" s="15">
        <v>2013</v>
      </c>
      <c r="B91" s="27">
        <v>2.7461538461538457</v>
      </c>
      <c r="C91" s="27">
        <v>2.4730769230769227</v>
      </c>
      <c r="D91" s="28"/>
      <c r="E91" s="27">
        <v>5.6615384615384619</v>
      </c>
      <c r="F91" s="27">
        <v>9.8076923076923084</v>
      </c>
      <c r="G91" s="27">
        <v>5.538461538461541</v>
      </c>
      <c r="H91" s="27">
        <v>9.5416666666666661</v>
      </c>
      <c r="I91" s="27">
        <v>4.7142857142857144</v>
      </c>
      <c r="J91" s="27">
        <v>7.6846153846153857</v>
      </c>
      <c r="K91" s="27">
        <v>8.3384615384615408</v>
      </c>
      <c r="L91" s="27">
        <v>37.276923076923076</v>
      </c>
      <c r="M91" s="27">
        <v>33.715384615384615</v>
      </c>
      <c r="N91" s="27">
        <v>4.9307692307692301</v>
      </c>
      <c r="O91" s="27">
        <v>6.7615384615384633</v>
      </c>
      <c r="P91" s="15">
        <v>2</v>
      </c>
      <c r="Q91" s="15">
        <v>2</v>
      </c>
    </row>
    <row r="92" spans="1:17" x14ac:dyDescent="0.2">
      <c r="A92" s="15">
        <v>2014</v>
      </c>
      <c r="B92" s="27">
        <v>3.0038461538461543</v>
      </c>
      <c r="C92" s="27">
        <v>3.0333333333333332</v>
      </c>
      <c r="D92" s="15"/>
      <c r="E92" s="27">
        <v>3.9416666666666664</v>
      </c>
      <c r="F92" s="27">
        <v>11.033333333333333</v>
      </c>
      <c r="G92" s="27">
        <v>3.7583333333333329</v>
      </c>
      <c r="H92" s="27">
        <v>5.1083333333333334</v>
      </c>
      <c r="I92" s="27">
        <v>4.333333333333333</v>
      </c>
      <c r="J92" s="27">
        <v>9.1235294117647072</v>
      </c>
      <c r="K92" s="27">
        <v>7.1764705882352953</v>
      </c>
      <c r="L92" s="27">
        <v>32.75</v>
      </c>
      <c r="M92" s="27">
        <v>35.123076923076923</v>
      </c>
      <c r="N92" s="27">
        <v>6.0230769230769239</v>
      </c>
      <c r="O92" s="27">
        <v>4.916666666666667</v>
      </c>
      <c r="P92" s="15">
        <v>2</v>
      </c>
      <c r="Q92" s="15">
        <v>2</v>
      </c>
    </row>
    <row r="93" spans="1:17" x14ac:dyDescent="0.2">
      <c r="A93" s="15">
        <v>2015</v>
      </c>
      <c r="B93" s="25">
        <v>3.2615384615384611</v>
      </c>
      <c r="C93" s="27">
        <v>3.0846153846153843</v>
      </c>
      <c r="D93" s="24"/>
      <c r="E93" s="23">
        <v>5.2846153846153863</v>
      </c>
      <c r="F93" s="23">
        <v>5.338461538461539</v>
      </c>
      <c r="G93" s="23">
        <v>4.2461538461538453</v>
      </c>
      <c r="H93" s="23">
        <v>6.1846153846153848</v>
      </c>
      <c r="I93" s="26">
        <v>3</v>
      </c>
      <c r="J93" s="23">
        <v>7.9615384615384626</v>
      </c>
      <c r="K93" s="23">
        <v>8.5692307692307708</v>
      </c>
      <c r="L93" s="23">
        <v>30.653846153846153</v>
      </c>
      <c r="M93" s="23">
        <v>31.26923076923077</v>
      </c>
      <c r="N93" s="15">
        <v>6.9000000000000012</v>
      </c>
      <c r="O93" s="23">
        <v>5.2499999999999991</v>
      </c>
      <c r="P93" s="15">
        <v>2</v>
      </c>
      <c r="Q93" s="15">
        <v>2</v>
      </c>
    </row>
    <row r="94" spans="1:17" x14ac:dyDescent="0.2">
      <c r="A94" s="15">
        <v>2016</v>
      </c>
      <c r="B94" s="23">
        <v>6.9833333333333343</v>
      </c>
      <c r="C94" s="23">
        <v>5.5916666666666668</v>
      </c>
      <c r="D94" s="24"/>
      <c r="E94" s="23">
        <v>8.2714285714285722</v>
      </c>
      <c r="F94" s="23">
        <v>14.416666666666666</v>
      </c>
      <c r="G94" s="23">
        <v>4.628571428571429</v>
      </c>
      <c r="H94" s="23">
        <v>8.7428571428571438</v>
      </c>
      <c r="I94" s="23">
        <v>7.628571428571429</v>
      </c>
      <c r="J94" s="23">
        <v>16.05</v>
      </c>
      <c r="K94" s="23">
        <v>12.283333333333333</v>
      </c>
      <c r="L94" s="23">
        <v>31.833333333333332</v>
      </c>
      <c r="M94" s="23">
        <v>34.916666666666664</v>
      </c>
      <c r="N94" s="23">
        <v>7.0285714285714294</v>
      </c>
      <c r="O94" s="23">
        <v>9.6</v>
      </c>
      <c r="P94" s="15">
        <v>2</v>
      </c>
      <c r="Q94" s="15">
        <v>2</v>
      </c>
    </row>
    <row r="95" spans="1:17" x14ac:dyDescent="0.2">
      <c r="A95" s="15">
        <v>2017</v>
      </c>
      <c r="B95" s="25">
        <v>4.0428571428571436</v>
      </c>
      <c r="C95" s="25"/>
      <c r="D95" s="25"/>
      <c r="E95" s="25">
        <v>18.814285714285713</v>
      </c>
      <c r="F95" s="25">
        <v>13.799999999999999</v>
      </c>
      <c r="G95" s="25">
        <v>14.514285714285716</v>
      </c>
      <c r="H95" s="25">
        <v>5.5857142857142872</v>
      </c>
      <c r="I95" s="25">
        <v>3.5428571428571423</v>
      </c>
      <c r="J95" s="25">
        <v>13.416666666666666</v>
      </c>
      <c r="K95" s="25">
        <v>16.866666666666667</v>
      </c>
      <c r="L95" s="25">
        <v>15.216666666666667</v>
      </c>
      <c r="M95" s="25">
        <v>52.266666666666673</v>
      </c>
      <c r="N95" s="25">
        <v>9.7428571428571438</v>
      </c>
      <c r="O95" s="25">
        <v>15.857142857142858</v>
      </c>
      <c r="P95" s="15">
        <v>2</v>
      </c>
      <c r="Q95" s="15">
        <v>2</v>
      </c>
    </row>
    <row r="96" spans="1:17" s="77" customFormat="1" x14ac:dyDescent="0.2">
      <c r="A96" s="21">
        <v>2018</v>
      </c>
      <c r="B96" s="27">
        <v>6.5999999999999988</v>
      </c>
      <c r="C96" s="27">
        <v>3.7249999999999996</v>
      </c>
      <c r="D96" s="27">
        <v>3.1428571428571428</v>
      </c>
      <c r="E96" s="27">
        <v>6.5916666666666677</v>
      </c>
      <c r="F96" s="27">
        <v>5.5666666666666664</v>
      </c>
      <c r="G96" s="27">
        <v>11.883333333333333</v>
      </c>
      <c r="H96" s="27">
        <v>6.5083333333333329</v>
      </c>
      <c r="I96" s="27">
        <v>7.0833333333333321</v>
      </c>
      <c r="J96" s="27">
        <v>11.576923076923077</v>
      </c>
      <c r="K96" s="27">
        <v>7.6076923076923073</v>
      </c>
      <c r="L96" s="27">
        <v>23.923076923076923</v>
      </c>
      <c r="M96" s="27">
        <v>20.553846153846152</v>
      </c>
      <c r="N96" s="27">
        <v>5.2083333333333339</v>
      </c>
      <c r="O96" s="27">
        <v>5.2</v>
      </c>
      <c r="P96" s="21">
        <v>2</v>
      </c>
      <c r="Q96" s="21">
        <v>2</v>
      </c>
    </row>
    <row r="97" spans="1:17" s="77" customFormat="1" x14ac:dyDescent="0.2">
      <c r="A97" s="21">
        <v>2019</v>
      </c>
      <c r="B97" s="27">
        <v>5.0916666666666668</v>
      </c>
      <c r="C97" s="27">
        <v>5.7692307692307692</v>
      </c>
      <c r="D97" s="28">
        <v>2.9923076923076923</v>
      </c>
      <c r="E97" s="27">
        <v>5.7153846153846155</v>
      </c>
      <c r="F97" s="27">
        <v>4.6261538461538469</v>
      </c>
      <c r="G97" s="27">
        <v>6.7615384615384624</v>
      </c>
      <c r="H97" s="27">
        <v>5.6830769230769231</v>
      </c>
      <c r="I97" s="27">
        <v>18.492307692307691</v>
      </c>
      <c r="J97" s="27">
        <v>13.63076923076923</v>
      </c>
      <c r="K97" s="27">
        <v>8.5846153846153843</v>
      </c>
      <c r="L97" s="27">
        <v>20.615384615384617</v>
      </c>
      <c r="M97" s="27">
        <v>33.323076923076925</v>
      </c>
      <c r="N97" s="27">
        <v>6.7307692307692308</v>
      </c>
      <c r="O97" s="27">
        <v>9.069230769230769</v>
      </c>
      <c r="P97" s="21">
        <v>2</v>
      </c>
      <c r="Q97" s="21">
        <v>2</v>
      </c>
    </row>
    <row r="98" spans="1:17" s="77" customFormat="1" x14ac:dyDescent="0.2">
      <c r="A98" s="21">
        <v>2020</v>
      </c>
      <c r="B98" s="27">
        <v>4.0000000000000009</v>
      </c>
      <c r="C98" s="27">
        <v>2.9692307692307698</v>
      </c>
      <c r="D98" s="28">
        <v>2.9000000000000004</v>
      </c>
      <c r="E98" s="27">
        <v>4.1923076923076925</v>
      </c>
      <c r="F98" s="27">
        <v>2.875</v>
      </c>
      <c r="G98" s="27">
        <v>5.815384615384616</v>
      </c>
      <c r="H98" s="27">
        <v>9.0833333333333339</v>
      </c>
      <c r="I98" s="27"/>
      <c r="J98" s="27">
        <v>10.875</v>
      </c>
      <c r="K98" s="27">
        <v>13.481818181818181</v>
      </c>
      <c r="L98" s="27">
        <v>21.516666666666666</v>
      </c>
      <c r="M98" s="27">
        <v>39.930769230769229</v>
      </c>
      <c r="N98" s="27"/>
      <c r="O98" s="27">
        <v>7.375</v>
      </c>
      <c r="P98" s="21">
        <v>2</v>
      </c>
      <c r="Q98" s="21">
        <v>2</v>
      </c>
    </row>
    <row r="99" spans="1:17" x14ac:dyDescent="0.2">
      <c r="A99" s="26">
        <v>2021</v>
      </c>
      <c r="B99" s="118">
        <v>2.1538461538461537</v>
      </c>
      <c r="C99" s="118">
        <v>2.8249999999999997</v>
      </c>
      <c r="D99" s="118">
        <v>2.7583333333333329</v>
      </c>
      <c r="E99" s="118">
        <v>4.7461538461538462</v>
      </c>
      <c r="F99" s="118">
        <v>5.9666666666666659</v>
      </c>
      <c r="G99" s="118">
        <v>7.2076923076923087</v>
      </c>
      <c r="H99" s="118">
        <v>8.0250000000000004</v>
      </c>
      <c r="I99" s="118">
        <v>5.916666666666667</v>
      </c>
      <c r="J99" s="118">
        <v>9.65</v>
      </c>
      <c r="K99" s="118">
        <v>6.25</v>
      </c>
      <c r="L99" s="118">
        <v>13.174999999999999</v>
      </c>
      <c r="M99" s="118">
        <v>37</v>
      </c>
      <c r="N99" s="118">
        <v>7.6846153846153848</v>
      </c>
      <c r="O99" s="118">
        <v>6.8307692307692305</v>
      </c>
      <c r="P99" s="21">
        <v>2</v>
      </c>
      <c r="Q99" s="21">
        <v>2</v>
      </c>
    </row>
    <row r="100" spans="1:17" x14ac:dyDescent="0.2">
      <c r="A100" s="26">
        <v>2022</v>
      </c>
      <c r="B100" s="118">
        <v>26.246153846153845</v>
      </c>
      <c r="C100" s="118">
        <v>3.8</v>
      </c>
      <c r="D100" s="118">
        <v>3.8307692307692309</v>
      </c>
      <c r="E100" s="118">
        <v>5.523076923076923</v>
      </c>
      <c r="F100" s="118">
        <v>6.0153846153846171</v>
      </c>
      <c r="G100" s="118">
        <v>9.3923076923076927</v>
      </c>
      <c r="H100" s="118">
        <v>7.1615384615384619</v>
      </c>
      <c r="I100" s="118">
        <v>7.1384615384615397</v>
      </c>
      <c r="J100" s="118">
        <v>7.0692307692307699</v>
      </c>
      <c r="K100" s="118">
        <v>14.153846153846153</v>
      </c>
      <c r="L100" s="118">
        <v>9.815384615384616</v>
      </c>
      <c r="M100" s="118">
        <v>31.369230769230771</v>
      </c>
      <c r="N100" s="118">
        <v>4.1692307692307695</v>
      </c>
      <c r="O100" s="118">
        <v>6.0615384615384613</v>
      </c>
      <c r="P100" s="21">
        <v>2</v>
      </c>
      <c r="Q100" s="21">
        <v>2</v>
      </c>
    </row>
    <row r="101" spans="1:17" x14ac:dyDescent="0.2">
      <c r="A101" s="26">
        <v>2023</v>
      </c>
      <c r="B101" s="23"/>
      <c r="C101" s="23"/>
      <c r="D101" s="24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15">
        <v>2</v>
      </c>
      <c r="Q101" s="15">
        <v>2</v>
      </c>
    </row>
    <row r="102" spans="1:17" x14ac:dyDescent="0.2">
      <c r="A102" s="26">
        <v>2024</v>
      </c>
      <c r="B102" s="23"/>
      <c r="C102" s="23"/>
      <c r="D102" s="24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0">
        <v>2</v>
      </c>
      <c r="Q102" s="20">
        <v>2</v>
      </c>
    </row>
    <row r="103" spans="1:17" x14ac:dyDescent="0.2">
      <c r="A103" s="26">
        <v>2025</v>
      </c>
      <c r="B103" s="23"/>
      <c r="C103" s="23"/>
      <c r="D103" s="24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0">
        <v>2</v>
      </c>
      <c r="Q103" s="20">
        <v>2</v>
      </c>
    </row>
    <row r="104" spans="1:17" x14ac:dyDescent="0.2">
      <c r="A104" s="26"/>
      <c r="B104" s="23"/>
      <c r="C104" s="23"/>
      <c r="D104" s="24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</row>
    <row r="105" spans="1:17" x14ac:dyDescent="0.2">
      <c r="A105" s="26"/>
      <c r="B105" s="23"/>
      <c r="C105" s="23"/>
      <c r="D105" s="24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</row>
    <row r="106" spans="1:17" x14ac:dyDescent="0.2">
      <c r="A106" s="26"/>
      <c r="B106" s="23"/>
      <c r="C106" s="23"/>
      <c r="D106" s="24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</row>
    <row r="107" spans="1:17" x14ac:dyDescent="0.2">
      <c r="A107" s="26"/>
      <c r="B107" s="23"/>
      <c r="C107" s="23"/>
      <c r="D107" s="24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</row>
    <row r="108" spans="1:17" x14ac:dyDescent="0.2">
      <c r="A108" s="26"/>
      <c r="B108" s="23"/>
      <c r="C108" s="23"/>
      <c r="D108" s="24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</row>
    <row r="109" spans="1:17" x14ac:dyDescent="0.2">
      <c r="A109" s="26"/>
      <c r="B109" s="23"/>
      <c r="C109" s="23"/>
      <c r="D109" s="24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</row>
    <row r="110" spans="1:17" x14ac:dyDescent="0.2">
      <c r="A110" s="26"/>
      <c r="B110" s="23"/>
      <c r="C110" s="23"/>
      <c r="D110" s="24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</row>
    <row r="111" spans="1:17" x14ac:dyDescent="0.2">
      <c r="A111" s="26"/>
      <c r="B111" s="23"/>
      <c r="C111" s="23"/>
      <c r="D111" s="24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</row>
    <row r="112" spans="1:17" x14ac:dyDescent="0.2">
      <c r="A112" s="26"/>
      <c r="B112" s="23"/>
      <c r="C112" s="23"/>
      <c r="D112" s="24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</row>
    <row r="113" spans="1:15" x14ac:dyDescent="0.2">
      <c r="A113" s="26"/>
      <c r="B113" s="23"/>
      <c r="C113" s="23"/>
      <c r="D113" s="24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</row>
    <row r="114" spans="1:15" x14ac:dyDescent="0.2">
      <c r="A114" s="26"/>
      <c r="B114" s="23"/>
      <c r="C114" s="23"/>
      <c r="D114" s="24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</row>
    <row r="115" spans="1:15" x14ac:dyDescent="0.2">
      <c r="A115" s="26"/>
      <c r="B115" s="23"/>
      <c r="C115" s="23"/>
      <c r="D115" s="24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</row>
    <row r="116" spans="1:15" x14ac:dyDescent="0.2">
      <c r="A116" s="26"/>
      <c r="B116" s="23"/>
      <c r="C116" s="23"/>
      <c r="D116" s="24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</row>
    <row r="117" spans="1:15" x14ac:dyDescent="0.2">
      <c r="A117" s="26"/>
      <c r="B117" s="23"/>
      <c r="C117" s="23"/>
      <c r="D117" s="24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</row>
    <row r="118" spans="1:15" x14ac:dyDescent="0.2">
      <c r="A118" s="26"/>
      <c r="B118" s="23"/>
      <c r="C118" s="23"/>
      <c r="D118" s="24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</row>
    <row r="119" spans="1:15" x14ac:dyDescent="0.2">
      <c r="A119" s="26"/>
      <c r="B119" s="23"/>
      <c r="C119" s="23"/>
      <c r="D119" s="24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</row>
    <row r="120" spans="1:15" x14ac:dyDescent="0.2">
      <c r="A120" s="26"/>
      <c r="B120" s="23"/>
      <c r="C120" s="23"/>
      <c r="D120" s="24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</row>
    <row r="121" spans="1:15" x14ac:dyDescent="0.2">
      <c r="A121" s="26"/>
      <c r="B121" s="23"/>
      <c r="C121" s="23"/>
      <c r="D121" s="24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</row>
    <row r="122" spans="1:15" x14ac:dyDescent="0.2">
      <c r="A122" s="26"/>
      <c r="B122" s="23"/>
      <c r="C122" s="23"/>
      <c r="D122" s="24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</row>
    <row r="123" spans="1:15" x14ac:dyDescent="0.2">
      <c r="A123" s="26"/>
      <c r="B123" s="23"/>
      <c r="C123" s="23"/>
      <c r="D123" s="24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</row>
    <row r="124" spans="1:15" x14ac:dyDescent="0.2">
      <c r="A124" s="26"/>
      <c r="B124" s="23"/>
      <c r="C124" s="23"/>
      <c r="D124" s="24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</row>
    <row r="125" spans="1:15" x14ac:dyDescent="0.2">
      <c r="A125" s="26"/>
      <c r="B125" s="23"/>
      <c r="C125" s="23"/>
      <c r="D125" s="24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</row>
    <row r="126" spans="1:15" x14ac:dyDescent="0.2">
      <c r="A126" s="26"/>
      <c r="B126" s="23"/>
      <c r="C126" s="23"/>
      <c r="D126" s="24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</row>
    <row r="127" spans="1:15" x14ac:dyDescent="0.2">
      <c r="A127" s="26"/>
      <c r="B127" s="23"/>
      <c r="C127" s="23"/>
      <c r="D127" s="24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</row>
    <row r="128" spans="1:15" x14ac:dyDescent="0.2">
      <c r="A128" s="26"/>
      <c r="B128" s="23"/>
      <c r="C128" s="23"/>
      <c r="D128" s="24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</row>
    <row r="129" spans="1:15" x14ac:dyDescent="0.2">
      <c r="A129" s="26"/>
      <c r="B129" s="23"/>
      <c r="C129" s="23"/>
      <c r="D129" s="24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</row>
    <row r="130" spans="1:15" x14ac:dyDescent="0.2">
      <c r="A130" s="26"/>
      <c r="B130" s="23"/>
      <c r="C130" s="23"/>
      <c r="D130" s="24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</row>
    <row r="131" spans="1:15" x14ac:dyDescent="0.2">
      <c r="A131" s="26"/>
      <c r="B131" s="23"/>
      <c r="C131" s="23"/>
      <c r="D131" s="24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</row>
    <row r="132" spans="1:15" x14ac:dyDescent="0.2">
      <c r="A132" s="26"/>
      <c r="B132" s="23"/>
      <c r="C132" s="23"/>
      <c r="D132" s="24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</row>
  </sheetData>
  <mergeCells count="1">
    <mergeCell ref="C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1"/>
  <sheetViews>
    <sheetView workbookViewId="0">
      <pane xSplit="1" ySplit="2" topLeftCell="B53" activePane="bottomRight" state="frozen"/>
      <selection pane="topRight" activeCell="B1" sqref="B1"/>
      <selection pane="bottomLeft" activeCell="A3" sqref="A3"/>
      <selection pane="bottomRight" activeCell="F101" sqref="F101"/>
    </sheetView>
  </sheetViews>
  <sheetFormatPr defaultColWidth="8.85546875" defaultRowHeight="12" x14ac:dyDescent="0.2"/>
  <cols>
    <col min="1" max="1" width="4.42578125" style="15" bestFit="1" customWidth="1"/>
    <col min="2" max="2" width="38.5703125" style="15" bestFit="1" customWidth="1"/>
    <col min="3" max="3" width="29.5703125" style="15" bestFit="1" customWidth="1"/>
    <col min="4" max="4" width="7.140625" style="15" bestFit="1" customWidth="1"/>
    <col min="5" max="5" width="16" style="15" bestFit="1" customWidth="1"/>
    <col min="6" max="6" width="16.7109375" style="15" bestFit="1" customWidth="1"/>
    <col min="7" max="7" width="22" style="15" bestFit="1" customWidth="1"/>
    <col min="8" max="8" width="17.140625" style="15" bestFit="1" customWidth="1"/>
    <col min="9" max="9" width="13.7109375" style="15" bestFit="1" customWidth="1"/>
    <col min="10" max="10" width="20.42578125" style="15" bestFit="1" customWidth="1"/>
    <col min="11" max="11" width="11.28515625" style="15" bestFit="1" customWidth="1"/>
    <col min="12" max="12" width="13.7109375" style="15" bestFit="1" customWidth="1"/>
    <col min="13" max="13" width="12.42578125" style="15" bestFit="1" customWidth="1"/>
    <col min="14" max="14" width="16.42578125" style="15" bestFit="1" customWidth="1"/>
    <col min="15" max="15" width="21.28515625" style="15" bestFit="1" customWidth="1"/>
    <col min="16" max="16384" width="8.85546875" style="15"/>
  </cols>
  <sheetData>
    <row r="1" spans="1:15" x14ac:dyDescent="0.2">
      <c r="B1" s="16" t="s">
        <v>58</v>
      </c>
      <c r="C1" s="18" t="s">
        <v>59</v>
      </c>
      <c r="D1" s="18"/>
      <c r="E1" s="16" t="s">
        <v>60</v>
      </c>
      <c r="F1" s="18" t="s">
        <v>61</v>
      </c>
      <c r="G1" s="16" t="s">
        <v>62</v>
      </c>
      <c r="H1" s="19" t="s">
        <v>63</v>
      </c>
      <c r="I1" s="16" t="s">
        <v>64</v>
      </c>
      <c r="J1" s="18" t="s">
        <v>65</v>
      </c>
      <c r="K1" s="16" t="s">
        <v>66</v>
      </c>
      <c r="L1" s="18" t="s">
        <v>67</v>
      </c>
      <c r="M1" s="16" t="s">
        <v>68</v>
      </c>
      <c r="N1" s="18" t="s">
        <v>69</v>
      </c>
      <c r="O1" s="16" t="s">
        <v>70</v>
      </c>
    </row>
    <row r="2" spans="1:15" x14ac:dyDescent="0.2">
      <c r="A2" s="21" t="s">
        <v>71</v>
      </c>
      <c r="B2" s="16" t="s">
        <v>35</v>
      </c>
      <c r="C2" s="18" t="s">
        <v>36</v>
      </c>
      <c r="D2" s="18" t="s">
        <v>46</v>
      </c>
      <c r="E2" s="16" t="s">
        <v>44</v>
      </c>
      <c r="F2" s="18" t="s">
        <v>31</v>
      </c>
      <c r="G2" s="16" t="s">
        <v>33</v>
      </c>
      <c r="H2" s="19" t="s">
        <v>42</v>
      </c>
      <c r="I2" s="16" t="s">
        <v>72</v>
      </c>
      <c r="J2" s="18" t="s">
        <v>38</v>
      </c>
      <c r="K2" s="16" t="s">
        <v>41</v>
      </c>
      <c r="L2" s="18" t="s">
        <v>34</v>
      </c>
      <c r="M2" s="16" t="s">
        <v>43</v>
      </c>
      <c r="N2" s="18" t="s">
        <v>73</v>
      </c>
      <c r="O2" s="16" t="s">
        <v>40</v>
      </c>
    </row>
    <row r="3" spans="1:15" x14ac:dyDescent="0.2">
      <c r="A3" s="15">
        <v>1975</v>
      </c>
      <c r="B3" s="23"/>
      <c r="C3" s="23"/>
      <c r="D3" s="23"/>
      <c r="E3" s="23"/>
      <c r="F3" s="23">
        <v>312</v>
      </c>
      <c r="G3" s="23">
        <v>110</v>
      </c>
      <c r="H3" s="23"/>
      <c r="I3" s="23"/>
      <c r="J3" s="23"/>
      <c r="K3" s="23"/>
      <c r="L3" s="23"/>
      <c r="M3" s="23">
        <v>110</v>
      </c>
      <c r="N3" s="23"/>
      <c r="O3" s="23"/>
    </row>
    <row r="4" spans="1:15" x14ac:dyDescent="0.2">
      <c r="A4" s="15">
        <v>1976</v>
      </c>
      <c r="B4" s="23"/>
      <c r="C4" s="23"/>
      <c r="D4" s="23"/>
      <c r="E4" s="23"/>
      <c r="F4" s="23">
        <v>412</v>
      </c>
      <c r="G4" s="23">
        <v>140</v>
      </c>
      <c r="H4" s="23"/>
      <c r="I4" s="23">
        <v>320</v>
      </c>
      <c r="J4" s="23"/>
      <c r="K4" s="23"/>
      <c r="L4" s="23"/>
      <c r="M4" s="23">
        <v>210</v>
      </c>
      <c r="N4" s="23">
        <v>67</v>
      </c>
      <c r="O4" s="23"/>
    </row>
    <row r="5" spans="1:15" x14ac:dyDescent="0.2">
      <c r="A5" s="15">
        <v>1977</v>
      </c>
      <c r="B5" s="23"/>
      <c r="C5" s="23"/>
      <c r="D5" s="23"/>
      <c r="E5" s="23"/>
      <c r="F5" s="23">
        <v>290</v>
      </c>
      <c r="G5" s="23">
        <v>160</v>
      </c>
      <c r="H5" s="23"/>
      <c r="I5" s="23">
        <v>420</v>
      </c>
      <c r="J5" s="23"/>
      <c r="K5" s="23"/>
      <c r="L5" s="23"/>
      <c r="M5" s="23">
        <v>150</v>
      </c>
      <c r="N5" s="23">
        <v>75</v>
      </c>
      <c r="O5" s="23"/>
    </row>
    <row r="6" spans="1:15" x14ac:dyDescent="0.2">
      <c r="A6" s="15">
        <v>1978</v>
      </c>
      <c r="B6" s="23"/>
      <c r="C6" s="23"/>
      <c r="D6" s="23"/>
      <c r="E6" s="23"/>
      <c r="F6" s="23">
        <v>380</v>
      </c>
      <c r="G6" s="23">
        <v>130</v>
      </c>
      <c r="H6" s="23"/>
      <c r="I6" s="23">
        <v>380</v>
      </c>
      <c r="J6" s="23">
        <v>22.8</v>
      </c>
      <c r="K6" s="23">
        <v>17.600000000000001</v>
      </c>
      <c r="L6" s="23"/>
      <c r="M6" s="23">
        <v>150</v>
      </c>
      <c r="N6" s="23">
        <v>53</v>
      </c>
      <c r="O6" s="23"/>
    </row>
    <row r="7" spans="1:15" x14ac:dyDescent="0.2">
      <c r="A7" s="15">
        <v>1979</v>
      </c>
      <c r="B7" s="23"/>
      <c r="C7" s="23"/>
      <c r="D7" s="23"/>
      <c r="E7" s="23"/>
      <c r="F7" s="23">
        <v>260</v>
      </c>
      <c r="G7" s="23">
        <v>120</v>
      </c>
      <c r="H7" s="23"/>
      <c r="I7" s="23">
        <v>340</v>
      </c>
      <c r="J7" s="23">
        <v>41.6</v>
      </c>
      <c r="K7" s="23">
        <v>4</v>
      </c>
      <c r="L7" s="23"/>
      <c r="M7" s="23">
        <v>140</v>
      </c>
      <c r="N7" s="23">
        <v>72</v>
      </c>
      <c r="O7" s="23"/>
    </row>
    <row r="8" spans="1:15" x14ac:dyDescent="0.2">
      <c r="A8" s="15">
        <v>1980</v>
      </c>
      <c r="B8" s="23"/>
      <c r="C8" s="23"/>
      <c r="D8" s="23"/>
      <c r="E8" s="23"/>
      <c r="F8" s="23">
        <v>340</v>
      </c>
      <c r="G8" s="23">
        <v>93</v>
      </c>
      <c r="H8" s="23"/>
      <c r="I8" s="23">
        <v>260</v>
      </c>
      <c r="J8" s="23">
        <v>18</v>
      </c>
      <c r="K8" s="23">
        <v>11.6</v>
      </c>
      <c r="L8" s="23"/>
      <c r="M8" s="23">
        <v>260</v>
      </c>
      <c r="N8" s="23">
        <v>54</v>
      </c>
      <c r="O8" s="23"/>
    </row>
    <row r="9" spans="1:15" x14ac:dyDescent="0.2">
      <c r="A9" s="15">
        <v>1981</v>
      </c>
      <c r="B9" s="23"/>
      <c r="C9" s="23"/>
      <c r="D9" s="23"/>
      <c r="E9" s="23"/>
      <c r="F9" s="23">
        <v>320</v>
      </c>
      <c r="G9" s="23">
        <v>140</v>
      </c>
      <c r="H9" s="23"/>
      <c r="I9" s="23">
        <v>470</v>
      </c>
      <c r="J9" s="23">
        <v>8</v>
      </c>
      <c r="K9" s="23">
        <v>10.5</v>
      </c>
      <c r="L9" s="23"/>
      <c r="M9" s="23">
        <v>230</v>
      </c>
      <c r="N9" s="23">
        <v>48</v>
      </c>
      <c r="O9" s="23"/>
    </row>
    <row r="10" spans="1:15" x14ac:dyDescent="0.2">
      <c r="A10" s="15">
        <v>1982</v>
      </c>
      <c r="B10" s="23"/>
      <c r="C10" s="23"/>
      <c r="D10" s="23"/>
      <c r="E10" s="23"/>
      <c r="F10" s="23">
        <v>250</v>
      </c>
      <c r="G10" s="23">
        <v>140</v>
      </c>
      <c r="H10" s="23">
        <v>120</v>
      </c>
      <c r="I10" s="23">
        <v>150</v>
      </c>
      <c r="J10" s="23">
        <v>17.5</v>
      </c>
      <c r="K10" s="23">
        <v>20.5</v>
      </c>
      <c r="L10" s="23">
        <v>110</v>
      </c>
      <c r="M10" s="23">
        <v>180</v>
      </c>
      <c r="N10" s="23">
        <v>68</v>
      </c>
      <c r="O10" s="23"/>
    </row>
    <row r="11" spans="1:15" x14ac:dyDescent="0.2">
      <c r="A11" s="15">
        <v>1983</v>
      </c>
      <c r="B11" s="23"/>
      <c r="C11" s="23"/>
      <c r="D11" s="23"/>
      <c r="E11" s="23"/>
      <c r="F11" s="23">
        <v>320</v>
      </c>
      <c r="G11" s="23">
        <v>110</v>
      </c>
      <c r="H11" s="23">
        <v>190</v>
      </c>
      <c r="I11" s="23">
        <v>260</v>
      </c>
      <c r="J11" s="23">
        <v>21.4</v>
      </c>
      <c r="K11" s="23">
        <v>6.3</v>
      </c>
      <c r="L11" s="23">
        <v>110</v>
      </c>
      <c r="M11" s="23">
        <v>170</v>
      </c>
      <c r="N11" s="23">
        <v>70</v>
      </c>
      <c r="O11" s="23"/>
    </row>
    <row r="12" spans="1:15" x14ac:dyDescent="0.2">
      <c r="A12" s="15">
        <v>1984</v>
      </c>
      <c r="B12" s="23"/>
      <c r="C12" s="23"/>
      <c r="D12" s="23"/>
      <c r="E12" s="23"/>
      <c r="F12" s="23">
        <v>280</v>
      </c>
      <c r="G12" s="23">
        <v>61</v>
      </c>
      <c r="H12" s="23">
        <v>140</v>
      </c>
      <c r="I12" s="23">
        <v>180</v>
      </c>
      <c r="J12" s="23">
        <v>13.7</v>
      </c>
      <c r="K12" s="23">
        <v>39.799999999999997</v>
      </c>
      <c r="L12" s="23">
        <v>130</v>
      </c>
      <c r="M12" s="23">
        <v>150</v>
      </c>
      <c r="N12" s="23">
        <v>63</v>
      </c>
      <c r="O12" s="23"/>
    </row>
    <row r="13" spans="1:15" x14ac:dyDescent="0.2">
      <c r="A13" s="15">
        <v>1985</v>
      </c>
      <c r="B13" s="23"/>
      <c r="C13" s="23"/>
      <c r="D13" s="23"/>
      <c r="E13" s="23"/>
      <c r="F13" s="23">
        <v>248.6</v>
      </c>
      <c r="G13" s="23">
        <v>88.1</v>
      </c>
      <c r="H13" s="23">
        <v>76.400000000000006</v>
      </c>
      <c r="I13" s="23">
        <v>175.6</v>
      </c>
      <c r="J13" s="23">
        <v>14.8</v>
      </c>
      <c r="K13" s="23">
        <v>29.5</v>
      </c>
      <c r="L13" s="23">
        <v>101.8</v>
      </c>
      <c r="M13" s="23">
        <v>178.8</v>
      </c>
      <c r="N13" s="23">
        <v>75</v>
      </c>
      <c r="O13" s="23"/>
    </row>
    <row r="14" spans="1:15" x14ac:dyDescent="0.2">
      <c r="A14" s="15">
        <v>1986</v>
      </c>
      <c r="B14" s="23"/>
      <c r="C14" s="23">
        <v>33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>
        <v>43</v>
      </c>
      <c r="O14" s="23"/>
    </row>
    <row r="15" spans="1:15" x14ac:dyDescent="0.2">
      <c r="A15" s="15">
        <v>1987</v>
      </c>
      <c r="B15" s="23"/>
      <c r="C15" s="23">
        <v>14</v>
      </c>
      <c r="D15" s="23"/>
      <c r="E15" s="23"/>
      <c r="F15" s="23">
        <v>225</v>
      </c>
      <c r="G15" s="23">
        <v>79</v>
      </c>
      <c r="H15" s="23">
        <v>67</v>
      </c>
      <c r="I15" s="23">
        <v>280</v>
      </c>
      <c r="J15" s="23">
        <v>152.30000000000001</v>
      </c>
      <c r="K15" s="23">
        <v>125</v>
      </c>
      <c r="L15" s="23">
        <v>97</v>
      </c>
      <c r="M15" s="23">
        <v>175</v>
      </c>
      <c r="N15" s="23">
        <v>36</v>
      </c>
      <c r="O15" s="23"/>
    </row>
    <row r="16" spans="1:15" x14ac:dyDescent="0.2">
      <c r="A16" s="15">
        <v>1988</v>
      </c>
      <c r="B16" s="23"/>
      <c r="C16" s="23">
        <v>13</v>
      </c>
      <c r="D16" s="23"/>
      <c r="E16" s="23"/>
      <c r="F16" s="23">
        <v>255</v>
      </c>
      <c r="G16" s="23">
        <v>47</v>
      </c>
      <c r="H16" s="23">
        <v>185</v>
      </c>
      <c r="I16" s="23">
        <v>190</v>
      </c>
      <c r="J16" s="23">
        <v>41</v>
      </c>
      <c r="K16" s="23">
        <v>49</v>
      </c>
      <c r="L16" s="23">
        <v>90</v>
      </c>
      <c r="M16" s="23">
        <v>170</v>
      </c>
      <c r="N16" s="23">
        <v>24</v>
      </c>
      <c r="O16" s="23">
        <v>47</v>
      </c>
    </row>
    <row r="17" spans="1:15" x14ac:dyDescent="0.2">
      <c r="A17" s="15">
        <v>1989</v>
      </c>
      <c r="B17" s="23"/>
      <c r="C17" s="23">
        <v>13</v>
      </c>
      <c r="D17" s="23"/>
      <c r="E17" s="23"/>
      <c r="F17" s="23">
        <v>250</v>
      </c>
      <c r="G17" s="23">
        <v>75</v>
      </c>
      <c r="H17" s="23">
        <v>81</v>
      </c>
      <c r="I17" s="23">
        <v>205</v>
      </c>
      <c r="J17" s="23">
        <v>24</v>
      </c>
      <c r="K17" s="23">
        <v>27</v>
      </c>
      <c r="L17" s="23">
        <v>93</v>
      </c>
      <c r="M17" s="23">
        <v>230</v>
      </c>
      <c r="N17" s="23">
        <v>32</v>
      </c>
      <c r="O17" s="23">
        <v>64</v>
      </c>
    </row>
    <row r="18" spans="1:15" x14ac:dyDescent="0.2">
      <c r="A18" s="15">
        <v>1990</v>
      </c>
      <c r="B18" s="23"/>
      <c r="C18" s="23">
        <v>23</v>
      </c>
      <c r="D18" s="23"/>
      <c r="E18" s="23"/>
      <c r="F18" s="23">
        <v>325</v>
      </c>
      <c r="G18" s="23">
        <v>115</v>
      </c>
      <c r="H18" s="23">
        <v>53</v>
      </c>
      <c r="I18" s="23">
        <v>175</v>
      </c>
      <c r="J18" s="23">
        <v>35</v>
      </c>
      <c r="K18" s="23">
        <v>38</v>
      </c>
      <c r="L18" s="23">
        <v>81</v>
      </c>
      <c r="M18" s="23">
        <v>185</v>
      </c>
      <c r="N18" s="23">
        <v>65</v>
      </c>
      <c r="O18" s="23">
        <v>80</v>
      </c>
    </row>
    <row r="19" spans="1:15" x14ac:dyDescent="0.2">
      <c r="A19" s="15">
        <v>1991</v>
      </c>
      <c r="B19" s="23"/>
      <c r="C19" s="23">
        <v>16</v>
      </c>
      <c r="D19" s="23"/>
      <c r="E19" s="23"/>
      <c r="F19" s="23">
        <v>195</v>
      </c>
      <c r="G19" s="23">
        <v>63</v>
      </c>
      <c r="H19" s="23">
        <v>82</v>
      </c>
      <c r="I19" s="23">
        <v>140</v>
      </c>
      <c r="J19" s="23">
        <v>40</v>
      </c>
      <c r="K19" s="23">
        <v>22</v>
      </c>
      <c r="L19" s="23">
        <v>38</v>
      </c>
      <c r="M19" s="23">
        <v>115</v>
      </c>
      <c r="N19" s="23">
        <v>27</v>
      </c>
      <c r="O19" s="23">
        <v>67</v>
      </c>
    </row>
    <row r="20" spans="1:15" x14ac:dyDescent="0.2">
      <c r="A20" s="15">
        <v>1992</v>
      </c>
      <c r="B20" s="23"/>
      <c r="C20" s="23">
        <v>37</v>
      </c>
      <c r="D20" s="23"/>
      <c r="E20" s="23"/>
      <c r="F20" s="23">
        <v>205</v>
      </c>
      <c r="G20" s="23">
        <v>38</v>
      </c>
      <c r="H20" s="23">
        <v>58</v>
      </c>
      <c r="I20" s="23">
        <v>115</v>
      </c>
      <c r="J20" s="23">
        <v>57</v>
      </c>
      <c r="K20" s="23">
        <v>48</v>
      </c>
      <c r="L20" s="23">
        <v>71</v>
      </c>
      <c r="M20" s="23">
        <v>140</v>
      </c>
      <c r="N20" s="23">
        <v>28</v>
      </c>
      <c r="O20" s="23">
        <v>25</v>
      </c>
    </row>
    <row r="21" spans="1:15" x14ac:dyDescent="0.2">
      <c r="A21" s="15">
        <v>1993</v>
      </c>
      <c r="B21" s="23">
        <v>40</v>
      </c>
      <c r="C21" s="23">
        <v>45</v>
      </c>
      <c r="D21" s="23"/>
      <c r="E21" s="23">
        <v>110</v>
      </c>
      <c r="F21" s="23">
        <v>310</v>
      </c>
      <c r="G21" s="23">
        <v>65</v>
      </c>
      <c r="H21" s="23">
        <v>85</v>
      </c>
      <c r="J21" s="23"/>
      <c r="K21" s="23">
        <v>61</v>
      </c>
      <c r="L21" s="23">
        <v>56</v>
      </c>
      <c r="M21" s="23">
        <v>135</v>
      </c>
      <c r="N21" s="23">
        <v>27</v>
      </c>
      <c r="O21" s="23">
        <v>11</v>
      </c>
    </row>
    <row r="22" spans="1:15" x14ac:dyDescent="0.2">
      <c r="A22" s="15">
        <v>1994</v>
      </c>
      <c r="B22" s="23">
        <v>18</v>
      </c>
      <c r="C22" s="23">
        <v>42.6</v>
      </c>
      <c r="D22" s="23"/>
      <c r="E22" s="23">
        <v>135</v>
      </c>
      <c r="F22" s="23">
        <v>185</v>
      </c>
      <c r="G22" s="23">
        <v>49</v>
      </c>
      <c r="H22" s="23">
        <v>115</v>
      </c>
      <c r="J22" s="23"/>
      <c r="K22" s="23">
        <v>125</v>
      </c>
      <c r="L22" s="23">
        <v>100</v>
      </c>
      <c r="M22" s="23">
        <v>140</v>
      </c>
      <c r="N22" s="23">
        <v>31</v>
      </c>
      <c r="O22" s="23">
        <v>26</v>
      </c>
    </row>
    <row r="23" spans="1:15" x14ac:dyDescent="0.2">
      <c r="A23" s="15">
        <v>1995</v>
      </c>
      <c r="B23" s="23">
        <v>10</v>
      </c>
      <c r="C23" s="23">
        <v>25.5</v>
      </c>
      <c r="D23" s="23"/>
      <c r="E23" s="23">
        <v>44</v>
      </c>
      <c r="F23" s="23">
        <v>185</v>
      </c>
      <c r="G23" s="23">
        <v>29</v>
      </c>
      <c r="H23" s="23">
        <v>120</v>
      </c>
      <c r="J23" s="23"/>
      <c r="K23" s="23">
        <v>115</v>
      </c>
      <c r="L23" s="23">
        <v>88</v>
      </c>
      <c r="M23" s="23">
        <v>105</v>
      </c>
      <c r="N23" s="23">
        <v>30</v>
      </c>
      <c r="O23" s="23">
        <v>31</v>
      </c>
    </row>
    <row r="24" spans="1:15" x14ac:dyDescent="0.2">
      <c r="A24" s="15">
        <v>1996</v>
      </c>
      <c r="B24" s="23">
        <v>49</v>
      </c>
      <c r="C24" s="23">
        <v>34</v>
      </c>
      <c r="D24" s="23"/>
      <c r="E24" s="23">
        <v>105</v>
      </c>
      <c r="F24" s="23">
        <v>135</v>
      </c>
      <c r="G24" s="23">
        <v>39</v>
      </c>
      <c r="H24" s="23">
        <v>18</v>
      </c>
      <c r="J24" s="23"/>
      <c r="K24" s="23">
        <v>71</v>
      </c>
      <c r="L24" s="23">
        <v>91</v>
      </c>
      <c r="M24" s="23">
        <v>170</v>
      </c>
      <c r="N24" s="23">
        <v>38</v>
      </c>
      <c r="O24" s="23">
        <v>23</v>
      </c>
    </row>
    <row r="25" spans="1:15" x14ac:dyDescent="0.2">
      <c r="A25" s="15">
        <v>1997</v>
      </c>
      <c r="B25" s="23">
        <v>31</v>
      </c>
      <c r="C25" s="23">
        <v>62</v>
      </c>
      <c r="D25" s="23"/>
      <c r="E25" s="23">
        <v>54</v>
      </c>
      <c r="F25" s="23">
        <v>130</v>
      </c>
      <c r="G25" s="23">
        <v>78</v>
      </c>
      <c r="H25" s="23">
        <v>20</v>
      </c>
      <c r="J25" s="23"/>
      <c r="K25" s="23">
        <v>62</v>
      </c>
      <c r="L25" s="23">
        <v>73</v>
      </c>
      <c r="M25" s="23">
        <v>94</v>
      </c>
      <c r="N25" s="23">
        <v>19</v>
      </c>
      <c r="O25" s="23">
        <v>7</v>
      </c>
    </row>
    <row r="26" spans="1:15" x14ac:dyDescent="0.2">
      <c r="A26" s="15">
        <v>1998</v>
      </c>
      <c r="B26" s="23">
        <v>6</v>
      </c>
      <c r="C26" s="23">
        <v>18</v>
      </c>
      <c r="D26" s="23"/>
      <c r="E26" s="23">
        <v>74</v>
      </c>
      <c r="F26" s="23">
        <v>150</v>
      </c>
      <c r="G26" s="23">
        <v>14</v>
      </c>
      <c r="H26" s="23">
        <v>40</v>
      </c>
      <c r="J26" s="23"/>
      <c r="K26" s="23">
        <v>43</v>
      </c>
      <c r="L26" s="23">
        <v>100</v>
      </c>
      <c r="M26" s="23">
        <v>160</v>
      </c>
      <c r="N26" s="23">
        <v>30</v>
      </c>
      <c r="O26" s="23">
        <v>28</v>
      </c>
    </row>
    <row r="27" spans="1:15" x14ac:dyDescent="0.2">
      <c r="A27" s="15">
        <v>1999</v>
      </c>
      <c r="B27" s="23">
        <v>5</v>
      </c>
      <c r="C27" s="23">
        <v>19</v>
      </c>
      <c r="D27" s="23"/>
      <c r="E27" s="23">
        <v>62</v>
      </c>
      <c r="F27" s="23">
        <v>92</v>
      </c>
      <c r="G27" s="23">
        <v>54</v>
      </c>
      <c r="H27" s="23">
        <v>46</v>
      </c>
      <c r="J27" s="23"/>
      <c r="K27" s="23">
        <v>94</v>
      </c>
      <c r="L27" s="23">
        <v>135</v>
      </c>
      <c r="M27" s="23">
        <v>145</v>
      </c>
      <c r="N27" s="23">
        <v>19</v>
      </c>
      <c r="O27" s="23">
        <v>12</v>
      </c>
    </row>
    <row r="28" spans="1:15" x14ac:dyDescent="0.2">
      <c r="A28" s="15">
        <v>2000</v>
      </c>
      <c r="B28" s="23">
        <v>67</v>
      </c>
      <c r="C28" s="23">
        <v>6</v>
      </c>
      <c r="D28" s="23"/>
      <c r="E28" s="23">
        <v>66</v>
      </c>
      <c r="F28" s="23">
        <v>105</v>
      </c>
      <c r="G28" s="23">
        <v>40</v>
      </c>
      <c r="H28" s="23">
        <v>41</v>
      </c>
      <c r="J28" s="23"/>
      <c r="K28" s="23">
        <v>130</v>
      </c>
      <c r="L28" s="23">
        <v>110</v>
      </c>
      <c r="M28" s="23">
        <v>165</v>
      </c>
      <c r="N28" s="23">
        <v>17</v>
      </c>
      <c r="O28" s="23">
        <v>13</v>
      </c>
    </row>
    <row r="29" spans="1:15" x14ac:dyDescent="0.2">
      <c r="A29" s="15">
        <v>2001</v>
      </c>
      <c r="B29" s="23">
        <v>26</v>
      </c>
      <c r="C29" s="23">
        <v>31</v>
      </c>
      <c r="D29" s="23"/>
      <c r="E29" s="23">
        <v>71</v>
      </c>
      <c r="F29" s="23">
        <v>150</v>
      </c>
      <c r="G29" s="23">
        <v>39</v>
      </c>
      <c r="H29" s="23">
        <v>54</v>
      </c>
      <c r="J29" s="23"/>
      <c r="K29" s="23">
        <v>99</v>
      </c>
      <c r="L29" s="23">
        <v>90</v>
      </c>
      <c r="M29" s="23">
        <v>135</v>
      </c>
      <c r="N29" s="23">
        <v>27</v>
      </c>
      <c r="O29" s="23">
        <v>14</v>
      </c>
    </row>
    <row r="30" spans="1:15" x14ac:dyDescent="0.2">
      <c r="A30" s="15">
        <v>2002</v>
      </c>
      <c r="B30" s="23">
        <v>49</v>
      </c>
      <c r="C30" s="23">
        <v>49</v>
      </c>
      <c r="D30" s="23"/>
      <c r="E30" s="23">
        <v>140</v>
      </c>
      <c r="F30" s="23">
        <v>115</v>
      </c>
      <c r="G30" s="23">
        <v>29</v>
      </c>
      <c r="H30" s="23">
        <v>41</v>
      </c>
      <c r="J30" s="23"/>
      <c r="K30" s="23">
        <v>205</v>
      </c>
      <c r="L30" s="23">
        <v>120</v>
      </c>
      <c r="M30" s="23">
        <v>100</v>
      </c>
      <c r="N30" s="23">
        <v>32</v>
      </c>
      <c r="O30" s="23">
        <v>38</v>
      </c>
    </row>
    <row r="31" spans="1:15" x14ac:dyDescent="0.2">
      <c r="A31" s="15">
        <v>2003</v>
      </c>
      <c r="B31" s="23">
        <v>37</v>
      </c>
      <c r="C31" s="23">
        <v>8</v>
      </c>
      <c r="D31" s="23"/>
      <c r="E31" s="23">
        <v>105</v>
      </c>
      <c r="F31" s="23">
        <v>110</v>
      </c>
      <c r="G31" s="23">
        <v>44</v>
      </c>
      <c r="H31" s="23">
        <v>31</v>
      </c>
      <c r="J31" s="23"/>
      <c r="K31" s="23">
        <v>105</v>
      </c>
      <c r="L31" s="23">
        <v>86</v>
      </c>
      <c r="M31" s="23">
        <v>130</v>
      </c>
      <c r="N31" s="23">
        <v>19</v>
      </c>
      <c r="O31" s="23">
        <v>12</v>
      </c>
    </row>
    <row r="32" spans="1:15" x14ac:dyDescent="0.2">
      <c r="A32" s="15">
        <v>2004</v>
      </c>
      <c r="B32" s="23">
        <v>94</v>
      </c>
      <c r="C32" s="23">
        <v>30</v>
      </c>
      <c r="D32" s="23"/>
      <c r="E32" s="23">
        <v>19</v>
      </c>
      <c r="F32" s="23">
        <v>64</v>
      </c>
      <c r="G32" s="23">
        <v>14</v>
      </c>
      <c r="H32" s="23">
        <v>34</v>
      </c>
      <c r="J32" s="23"/>
      <c r="K32" s="23">
        <v>98</v>
      </c>
      <c r="L32" s="23">
        <v>124</v>
      </c>
      <c r="M32" s="23">
        <v>122</v>
      </c>
      <c r="N32" s="23">
        <v>18</v>
      </c>
      <c r="O32" s="23">
        <v>23</v>
      </c>
    </row>
    <row r="33" spans="1:15" x14ac:dyDescent="0.2">
      <c r="A33" s="15">
        <v>2005</v>
      </c>
      <c r="B33" s="23">
        <v>8</v>
      </c>
      <c r="C33" s="23">
        <v>46</v>
      </c>
      <c r="D33" s="23"/>
      <c r="E33" s="23">
        <v>14</v>
      </c>
      <c r="F33" s="23">
        <v>72</v>
      </c>
      <c r="G33" s="23">
        <v>27</v>
      </c>
      <c r="H33" s="23">
        <v>32</v>
      </c>
      <c r="J33" s="23"/>
      <c r="K33" s="23">
        <v>36</v>
      </c>
      <c r="L33" s="23">
        <v>96</v>
      </c>
      <c r="M33" s="23">
        <v>65</v>
      </c>
      <c r="N33" s="23">
        <v>27</v>
      </c>
      <c r="O33" s="23">
        <v>14</v>
      </c>
    </row>
    <row r="34" spans="1:15" x14ac:dyDescent="0.2">
      <c r="A34" s="15">
        <v>2006</v>
      </c>
      <c r="B34" s="23">
        <v>16</v>
      </c>
      <c r="C34" s="23">
        <v>65</v>
      </c>
      <c r="D34" s="23">
        <v>20</v>
      </c>
      <c r="E34" s="23">
        <v>27</v>
      </c>
      <c r="F34" s="23">
        <v>160</v>
      </c>
      <c r="G34" s="23">
        <v>26</v>
      </c>
      <c r="H34" s="23">
        <v>34</v>
      </c>
      <c r="J34" s="23"/>
      <c r="K34" s="23">
        <v>32</v>
      </c>
      <c r="L34" s="23">
        <v>77</v>
      </c>
      <c r="M34" s="23">
        <v>93</v>
      </c>
      <c r="N34" s="23">
        <v>18</v>
      </c>
      <c r="O34" s="23">
        <v>14</v>
      </c>
    </row>
    <row r="35" spans="1:15" x14ac:dyDescent="0.2">
      <c r="A35" s="15">
        <v>2007</v>
      </c>
      <c r="B35" s="23">
        <v>4</v>
      </c>
      <c r="C35" s="23">
        <v>3.3170000000000002</v>
      </c>
      <c r="D35" s="23">
        <v>5.1079999999999997</v>
      </c>
      <c r="E35" s="23">
        <v>25</v>
      </c>
      <c r="F35" s="23">
        <v>56</v>
      </c>
      <c r="G35" s="23">
        <v>20</v>
      </c>
      <c r="H35" s="23">
        <v>25</v>
      </c>
      <c r="J35" s="23"/>
      <c r="K35" s="23">
        <v>51</v>
      </c>
      <c r="L35" s="23">
        <v>100</v>
      </c>
      <c r="M35" s="23">
        <v>170</v>
      </c>
      <c r="N35" s="23">
        <v>16</v>
      </c>
      <c r="O35" s="23">
        <v>15</v>
      </c>
    </row>
    <row r="36" spans="1:15" x14ac:dyDescent="0.2">
      <c r="A36" s="15">
        <v>2008</v>
      </c>
      <c r="B36" s="23">
        <v>31</v>
      </c>
      <c r="C36" s="23">
        <v>7</v>
      </c>
      <c r="E36" s="23">
        <v>25</v>
      </c>
      <c r="F36" s="23">
        <v>150</v>
      </c>
      <c r="G36" s="23">
        <v>6</v>
      </c>
      <c r="H36" s="23">
        <v>39</v>
      </c>
      <c r="J36" s="23"/>
      <c r="K36" s="23">
        <v>16</v>
      </c>
      <c r="L36" s="23">
        <v>86</v>
      </c>
      <c r="M36" s="23">
        <v>82</v>
      </c>
      <c r="N36" s="23">
        <v>24</v>
      </c>
      <c r="O36" s="23">
        <v>8</v>
      </c>
    </row>
    <row r="37" spans="1:15" x14ac:dyDescent="0.2">
      <c r="A37" s="15">
        <v>2009</v>
      </c>
      <c r="B37" s="23">
        <v>3</v>
      </c>
      <c r="C37" s="23">
        <v>7</v>
      </c>
      <c r="E37" s="23">
        <v>57</v>
      </c>
      <c r="F37" s="23">
        <v>54</v>
      </c>
      <c r="G37" s="23">
        <v>20</v>
      </c>
      <c r="H37" s="23">
        <v>44</v>
      </c>
      <c r="J37" s="23"/>
      <c r="K37" s="23">
        <v>22</v>
      </c>
      <c r="L37" s="23">
        <v>68</v>
      </c>
      <c r="M37" s="23">
        <v>96</v>
      </c>
      <c r="N37" s="23">
        <v>43</v>
      </c>
      <c r="O37" s="23">
        <v>11</v>
      </c>
    </row>
    <row r="38" spans="1:15" x14ac:dyDescent="0.2">
      <c r="A38" s="15">
        <v>2010</v>
      </c>
      <c r="B38" s="23">
        <v>5</v>
      </c>
      <c r="C38" s="23">
        <v>8</v>
      </c>
      <c r="E38" s="23">
        <v>16</v>
      </c>
      <c r="F38" s="23">
        <v>55</v>
      </c>
      <c r="G38" s="23">
        <v>10</v>
      </c>
      <c r="H38" s="23">
        <v>29</v>
      </c>
      <c r="I38" s="23">
        <v>30</v>
      </c>
      <c r="J38" s="23">
        <v>17</v>
      </c>
      <c r="K38" s="23">
        <v>56</v>
      </c>
      <c r="L38" s="23">
        <v>87</v>
      </c>
      <c r="M38" s="23">
        <v>138</v>
      </c>
      <c r="N38" s="23">
        <v>18</v>
      </c>
      <c r="O38" s="23">
        <v>12</v>
      </c>
    </row>
    <row r="39" spans="1:15" x14ac:dyDescent="0.2">
      <c r="A39" s="15">
        <v>2011</v>
      </c>
      <c r="B39" s="23">
        <v>21.4</v>
      </c>
      <c r="C39" s="23">
        <v>4.96</v>
      </c>
      <c r="D39" s="23">
        <v>3.49</v>
      </c>
      <c r="E39" s="23">
        <v>18.100000000000001</v>
      </c>
      <c r="F39" s="23">
        <v>27.8</v>
      </c>
      <c r="G39" s="23">
        <v>20</v>
      </c>
      <c r="H39" s="23">
        <v>26.5</v>
      </c>
      <c r="I39" s="23">
        <v>6.22</v>
      </c>
      <c r="J39" s="23">
        <v>35.799999999999997</v>
      </c>
      <c r="K39" s="23">
        <v>14.5</v>
      </c>
      <c r="L39" s="23">
        <v>106</v>
      </c>
      <c r="M39" s="23">
        <v>115</v>
      </c>
      <c r="N39" s="23">
        <v>20.2</v>
      </c>
      <c r="O39" s="23">
        <v>19.2</v>
      </c>
    </row>
    <row r="40" spans="1:15" x14ac:dyDescent="0.2">
      <c r="A40" s="15">
        <v>2012</v>
      </c>
      <c r="B40" s="23">
        <v>18</v>
      </c>
      <c r="C40" s="23">
        <v>15</v>
      </c>
      <c r="D40" s="23">
        <v>5.3</v>
      </c>
      <c r="E40" s="23">
        <v>16</v>
      </c>
      <c r="F40" s="23">
        <v>19</v>
      </c>
      <c r="G40" s="23">
        <v>6.3</v>
      </c>
      <c r="H40" s="23">
        <v>19</v>
      </c>
      <c r="I40" s="23">
        <v>7</v>
      </c>
      <c r="J40" s="23">
        <v>16</v>
      </c>
      <c r="K40" s="23">
        <v>11</v>
      </c>
      <c r="L40" s="23">
        <v>85</v>
      </c>
      <c r="M40" s="23">
        <v>93.4</v>
      </c>
      <c r="N40" s="23">
        <v>11</v>
      </c>
      <c r="O40" s="23">
        <v>6.7</v>
      </c>
    </row>
    <row r="41" spans="1:15" x14ac:dyDescent="0.2">
      <c r="A41" s="15">
        <v>2013</v>
      </c>
      <c r="B41" s="23">
        <v>7</v>
      </c>
      <c r="C41" s="23">
        <v>5.4</v>
      </c>
      <c r="D41" s="23">
        <v>3.6</v>
      </c>
      <c r="E41" s="23">
        <v>25</v>
      </c>
      <c r="F41" s="23">
        <v>49</v>
      </c>
      <c r="G41" s="23">
        <v>25</v>
      </c>
      <c r="H41" s="23">
        <v>16</v>
      </c>
      <c r="I41" s="23">
        <v>17</v>
      </c>
      <c r="J41" s="23">
        <v>23</v>
      </c>
      <c r="K41" s="23">
        <v>42</v>
      </c>
      <c r="L41" s="23">
        <v>69</v>
      </c>
      <c r="M41" s="23">
        <v>71</v>
      </c>
      <c r="N41" s="23">
        <v>15</v>
      </c>
      <c r="O41" s="23">
        <v>24</v>
      </c>
    </row>
    <row r="42" spans="1:15" x14ac:dyDescent="0.2">
      <c r="A42" s="15">
        <v>2014</v>
      </c>
      <c r="B42" s="23">
        <v>7.1</v>
      </c>
      <c r="C42" s="23">
        <v>9.6999999999999993</v>
      </c>
      <c r="D42" s="23">
        <v>9.4</v>
      </c>
      <c r="E42" s="23">
        <v>10</v>
      </c>
      <c r="F42" s="23">
        <v>51</v>
      </c>
      <c r="G42" s="23">
        <v>13</v>
      </c>
      <c r="H42" s="23">
        <v>15</v>
      </c>
      <c r="I42" s="23">
        <v>9.4</v>
      </c>
      <c r="J42" s="23">
        <v>38</v>
      </c>
      <c r="K42" s="23">
        <v>26</v>
      </c>
      <c r="L42" s="23">
        <v>68</v>
      </c>
      <c r="M42" s="23">
        <v>83</v>
      </c>
      <c r="N42" s="23">
        <v>17</v>
      </c>
      <c r="O42" s="23">
        <v>13</v>
      </c>
    </row>
    <row r="43" spans="1:15" x14ac:dyDescent="0.2">
      <c r="A43" s="15">
        <v>2015</v>
      </c>
      <c r="B43" s="25">
        <v>8.5</v>
      </c>
      <c r="C43" s="23">
        <v>9.6</v>
      </c>
      <c r="D43" s="23">
        <v>6.3</v>
      </c>
      <c r="E43" s="23">
        <v>16</v>
      </c>
      <c r="F43" s="23">
        <v>17</v>
      </c>
      <c r="G43" s="23">
        <v>16</v>
      </c>
      <c r="H43" s="23">
        <v>16</v>
      </c>
      <c r="I43" s="26">
        <v>6.9</v>
      </c>
      <c r="J43" s="23">
        <v>41</v>
      </c>
      <c r="K43" s="23">
        <v>35</v>
      </c>
      <c r="L43" s="23">
        <v>61</v>
      </c>
      <c r="M43" s="23">
        <v>78</v>
      </c>
      <c r="N43" s="23">
        <v>47</v>
      </c>
      <c r="O43" s="23">
        <v>19</v>
      </c>
    </row>
    <row r="44" spans="1:15" x14ac:dyDescent="0.2">
      <c r="A44" s="15">
        <v>2016</v>
      </c>
      <c r="B44" s="25">
        <v>17</v>
      </c>
      <c r="C44" s="25">
        <v>13</v>
      </c>
      <c r="D44" s="25">
        <v>14</v>
      </c>
      <c r="E44" s="25">
        <v>12</v>
      </c>
      <c r="F44" s="25">
        <v>44</v>
      </c>
      <c r="G44" s="25">
        <v>6.9</v>
      </c>
      <c r="H44" s="25">
        <v>29</v>
      </c>
      <c r="I44" s="25">
        <v>15</v>
      </c>
      <c r="J44" s="25">
        <v>41</v>
      </c>
      <c r="K44" s="25">
        <v>39</v>
      </c>
      <c r="L44" s="25">
        <v>87</v>
      </c>
      <c r="M44" s="25">
        <v>100</v>
      </c>
      <c r="N44" s="25">
        <v>12</v>
      </c>
      <c r="O44" s="25">
        <v>22</v>
      </c>
    </row>
    <row r="45" spans="1:15" x14ac:dyDescent="0.2">
      <c r="A45" s="15">
        <v>2017</v>
      </c>
      <c r="B45" s="25">
        <v>5.7</v>
      </c>
      <c r="C45" s="25" t="e">
        <v>#N/A</v>
      </c>
      <c r="D45" s="25" t="e">
        <v>#N/A</v>
      </c>
      <c r="E45" s="25">
        <v>79</v>
      </c>
      <c r="F45" s="25">
        <v>60</v>
      </c>
      <c r="G45" s="25">
        <v>49</v>
      </c>
      <c r="H45" s="25">
        <v>9.4</v>
      </c>
      <c r="I45" s="25">
        <v>12</v>
      </c>
      <c r="J45" s="25">
        <v>27</v>
      </c>
      <c r="K45" s="25">
        <v>36</v>
      </c>
      <c r="L45" s="25">
        <v>23</v>
      </c>
      <c r="M45" s="25">
        <v>110</v>
      </c>
      <c r="N45" s="25">
        <v>21</v>
      </c>
      <c r="O45" s="25">
        <v>26</v>
      </c>
    </row>
    <row r="46" spans="1:15" s="21" customFormat="1" x14ac:dyDescent="0.2">
      <c r="A46" s="21">
        <v>2018</v>
      </c>
      <c r="B46" s="52">
        <v>22</v>
      </c>
      <c r="C46" s="27">
        <v>8</v>
      </c>
      <c r="D46" s="27">
        <v>4.7</v>
      </c>
      <c r="E46" s="27">
        <v>28</v>
      </c>
      <c r="F46" s="27">
        <v>23</v>
      </c>
      <c r="G46" s="27">
        <v>53</v>
      </c>
      <c r="H46" s="27">
        <v>12</v>
      </c>
      <c r="I46" s="52">
        <v>25</v>
      </c>
      <c r="J46" s="27">
        <v>59</v>
      </c>
      <c r="K46" s="27">
        <v>25</v>
      </c>
      <c r="L46" s="27">
        <v>46</v>
      </c>
      <c r="M46" s="27">
        <v>49</v>
      </c>
      <c r="N46" s="52">
        <v>13</v>
      </c>
      <c r="O46" s="27">
        <v>14</v>
      </c>
    </row>
    <row r="47" spans="1:15" s="21" customFormat="1" x14ac:dyDescent="0.2">
      <c r="A47" s="21">
        <v>2019</v>
      </c>
      <c r="B47" s="52">
        <v>28</v>
      </c>
      <c r="C47" s="52">
        <v>42</v>
      </c>
      <c r="D47" s="52">
        <v>8.6999999999999993</v>
      </c>
      <c r="E47" s="52">
        <v>22</v>
      </c>
      <c r="F47" s="52">
        <v>16</v>
      </c>
      <c r="G47" s="52">
        <v>23</v>
      </c>
      <c r="H47" s="52">
        <v>14</v>
      </c>
      <c r="I47" s="52">
        <v>150</v>
      </c>
      <c r="J47" s="52">
        <v>59</v>
      </c>
      <c r="K47" s="52">
        <v>27</v>
      </c>
      <c r="L47" s="52">
        <v>32</v>
      </c>
      <c r="M47" s="52">
        <v>59</v>
      </c>
      <c r="N47" s="52">
        <v>22</v>
      </c>
      <c r="O47" s="52">
        <v>32</v>
      </c>
    </row>
    <row r="48" spans="1:15" x14ac:dyDescent="0.2">
      <c r="A48" s="15">
        <v>2020</v>
      </c>
      <c r="B48" s="15">
        <v>17</v>
      </c>
      <c r="C48" s="15">
        <v>6.1</v>
      </c>
      <c r="D48" s="15">
        <v>5</v>
      </c>
      <c r="E48" s="15">
        <v>12</v>
      </c>
      <c r="F48" s="15">
        <v>4.3</v>
      </c>
      <c r="G48" s="15">
        <v>13</v>
      </c>
      <c r="H48" s="15">
        <v>23</v>
      </c>
      <c r="I48" s="15">
        <v>150</v>
      </c>
      <c r="J48" s="15">
        <v>55</v>
      </c>
      <c r="K48" s="15">
        <v>70</v>
      </c>
      <c r="L48" s="15">
        <v>63</v>
      </c>
      <c r="M48" s="15">
        <v>75</v>
      </c>
      <c r="N48" s="15">
        <v>22</v>
      </c>
      <c r="O48" s="15">
        <v>25</v>
      </c>
    </row>
    <row r="49" spans="1:15" x14ac:dyDescent="0.2">
      <c r="A49" s="15">
        <v>2021</v>
      </c>
      <c r="B49" s="15">
        <v>3.6</v>
      </c>
      <c r="C49" s="15">
        <v>6.2</v>
      </c>
      <c r="D49" s="15">
        <v>6.1</v>
      </c>
      <c r="E49" s="15">
        <v>12</v>
      </c>
      <c r="F49" s="15">
        <v>21</v>
      </c>
      <c r="G49" s="15">
        <v>32</v>
      </c>
      <c r="H49" s="15">
        <v>16</v>
      </c>
      <c r="I49" s="15">
        <v>14</v>
      </c>
      <c r="J49" s="15">
        <v>36</v>
      </c>
      <c r="K49" s="15">
        <v>19</v>
      </c>
      <c r="L49" s="15">
        <v>42</v>
      </c>
      <c r="M49" s="15">
        <v>180</v>
      </c>
      <c r="N49" s="15">
        <v>29</v>
      </c>
      <c r="O49" s="15">
        <v>22</v>
      </c>
    </row>
    <row r="50" spans="1:15" x14ac:dyDescent="0.2">
      <c r="A50" s="15">
        <v>2022</v>
      </c>
      <c r="B50" s="15">
        <v>140</v>
      </c>
      <c r="C50" s="15">
        <v>9.1999999999999993</v>
      </c>
      <c r="D50" s="15">
        <v>22</v>
      </c>
      <c r="E50" s="15">
        <v>27</v>
      </c>
      <c r="F50" s="15">
        <v>21</v>
      </c>
      <c r="G50" s="15">
        <v>48</v>
      </c>
      <c r="H50" s="15">
        <v>15</v>
      </c>
      <c r="I50" s="15">
        <v>34</v>
      </c>
      <c r="J50" s="15">
        <v>34</v>
      </c>
      <c r="K50" s="15">
        <v>73</v>
      </c>
      <c r="L50" s="15">
        <v>20</v>
      </c>
      <c r="M50" s="15">
        <v>76</v>
      </c>
      <c r="N50" s="15">
        <v>10</v>
      </c>
      <c r="O50" s="15">
        <v>20</v>
      </c>
    </row>
    <row r="53" spans="1:15" x14ac:dyDescent="0.2">
      <c r="A53" s="21" t="s">
        <v>71</v>
      </c>
      <c r="B53" s="16" t="s">
        <v>58</v>
      </c>
      <c r="C53" s="18" t="s">
        <v>59</v>
      </c>
      <c r="D53" s="18"/>
      <c r="E53" s="16" t="s">
        <v>60</v>
      </c>
      <c r="F53" s="18" t="s">
        <v>61</v>
      </c>
      <c r="G53" s="16" t="s">
        <v>62</v>
      </c>
      <c r="H53" s="19" t="s">
        <v>63</v>
      </c>
      <c r="I53" s="16" t="s">
        <v>64</v>
      </c>
      <c r="J53" s="18" t="s">
        <v>65</v>
      </c>
      <c r="K53" s="16" t="s">
        <v>66</v>
      </c>
      <c r="L53" s="18" t="s">
        <v>67</v>
      </c>
      <c r="M53" s="16" t="s">
        <v>68</v>
      </c>
      <c r="N53" s="18" t="s">
        <v>69</v>
      </c>
      <c r="O53" s="16" t="s">
        <v>70</v>
      </c>
    </row>
    <row r="54" spans="1:15" x14ac:dyDescent="0.2">
      <c r="A54" s="15">
        <v>1975</v>
      </c>
      <c r="B54" s="27"/>
      <c r="C54" s="27"/>
      <c r="D54" s="27"/>
      <c r="E54" s="27"/>
      <c r="F54" s="27">
        <v>312</v>
      </c>
      <c r="G54" s="27">
        <v>110</v>
      </c>
      <c r="H54" s="27"/>
      <c r="I54" s="27"/>
      <c r="J54" s="27"/>
      <c r="K54" s="27"/>
      <c r="L54" s="27"/>
      <c r="M54" s="27">
        <v>110</v>
      </c>
      <c r="N54" s="27"/>
      <c r="O54" s="27"/>
    </row>
    <row r="55" spans="1:15" x14ac:dyDescent="0.2">
      <c r="A55" s="15">
        <v>1976</v>
      </c>
      <c r="B55" s="27"/>
      <c r="C55" s="27"/>
      <c r="D55" s="27"/>
      <c r="E55" s="27"/>
      <c r="F55" s="27">
        <v>412</v>
      </c>
      <c r="G55" s="27">
        <v>140</v>
      </c>
      <c r="H55" s="27"/>
      <c r="I55" s="27">
        <v>320</v>
      </c>
      <c r="J55" s="27"/>
      <c r="K55" s="27"/>
      <c r="L55" s="27"/>
      <c r="M55" s="27">
        <v>210</v>
      </c>
      <c r="N55" s="27">
        <v>67</v>
      </c>
      <c r="O55" s="27"/>
    </row>
    <row r="56" spans="1:15" x14ac:dyDescent="0.2">
      <c r="A56" s="15">
        <v>1977</v>
      </c>
      <c r="B56" s="27"/>
      <c r="C56" s="27"/>
      <c r="D56" s="27"/>
      <c r="E56" s="27"/>
      <c r="F56" s="27">
        <v>290</v>
      </c>
      <c r="G56" s="27">
        <v>160</v>
      </c>
      <c r="H56" s="27"/>
      <c r="I56" s="27">
        <v>420</v>
      </c>
      <c r="J56" s="27"/>
      <c r="K56" s="27"/>
      <c r="L56" s="27"/>
      <c r="M56" s="27">
        <v>150</v>
      </c>
      <c r="N56" s="27">
        <v>75</v>
      </c>
      <c r="O56" s="27"/>
    </row>
    <row r="57" spans="1:15" x14ac:dyDescent="0.2">
      <c r="A57" s="15">
        <v>1978</v>
      </c>
      <c r="B57" s="27"/>
      <c r="C57" s="27"/>
      <c r="D57" s="27"/>
      <c r="E57" s="27"/>
      <c r="F57" s="27">
        <v>380</v>
      </c>
      <c r="G57" s="27">
        <v>130</v>
      </c>
      <c r="H57" s="27"/>
      <c r="I57" s="27">
        <v>380</v>
      </c>
      <c r="J57" s="27">
        <v>22.8</v>
      </c>
      <c r="K57" s="27">
        <v>17.600000000000001</v>
      </c>
      <c r="L57" s="27"/>
      <c r="M57" s="27">
        <v>150</v>
      </c>
      <c r="N57" s="27">
        <v>53</v>
      </c>
      <c r="O57" s="27"/>
    </row>
    <row r="58" spans="1:15" x14ac:dyDescent="0.2">
      <c r="A58" s="15">
        <v>1979</v>
      </c>
      <c r="B58" s="27"/>
      <c r="C58" s="27"/>
      <c r="D58" s="27"/>
      <c r="E58" s="27"/>
      <c r="F58" s="27">
        <v>260</v>
      </c>
      <c r="G58" s="27">
        <v>120</v>
      </c>
      <c r="H58" s="27"/>
      <c r="I58" s="27">
        <v>340</v>
      </c>
      <c r="J58" s="27">
        <v>41.6</v>
      </c>
      <c r="K58" s="27">
        <v>4</v>
      </c>
      <c r="L58" s="27"/>
      <c r="M58" s="27">
        <v>140</v>
      </c>
      <c r="N58" s="27">
        <v>72</v>
      </c>
      <c r="O58" s="27"/>
    </row>
    <row r="59" spans="1:15" x14ac:dyDescent="0.2">
      <c r="A59" s="15">
        <v>1980</v>
      </c>
      <c r="B59" s="27"/>
      <c r="C59" s="27"/>
      <c r="D59" s="27"/>
      <c r="E59" s="27"/>
      <c r="F59" s="27">
        <v>340</v>
      </c>
      <c r="G59" s="27">
        <v>93</v>
      </c>
      <c r="H59" s="27"/>
      <c r="I59" s="27">
        <v>260</v>
      </c>
      <c r="J59" s="27">
        <v>18</v>
      </c>
      <c r="K59" s="27">
        <v>11.6</v>
      </c>
      <c r="L59" s="27"/>
      <c r="M59" s="27">
        <v>260</v>
      </c>
      <c r="N59" s="27">
        <v>54</v>
      </c>
      <c r="O59" s="27"/>
    </row>
    <row r="60" spans="1:15" x14ac:dyDescent="0.2">
      <c r="A60" s="15">
        <v>1981</v>
      </c>
      <c r="B60" s="27"/>
      <c r="C60" s="27"/>
      <c r="D60" s="27"/>
      <c r="E60" s="27"/>
      <c r="F60" s="27">
        <v>320</v>
      </c>
      <c r="G60" s="27">
        <v>140</v>
      </c>
      <c r="H60" s="27"/>
      <c r="I60" s="27">
        <v>470</v>
      </c>
      <c r="J60" s="27">
        <v>8</v>
      </c>
      <c r="K60" s="27">
        <v>10.5</v>
      </c>
      <c r="L60" s="27"/>
      <c r="M60" s="27">
        <v>230</v>
      </c>
      <c r="N60" s="27">
        <v>48</v>
      </c>
      <c r="O60" s="27"/>
    </row>
    <row r="61" spans="1:15" x14ac:dyDescent="0.2">
      <c r="A61" s="15">
        <v>1982</v>
      </c>
      <c r="B61" s="27"/>
      <c r="C61" s="27"/>
      <c r="D61" s="27"/>
      <c r="E61" s="27"/>
      <c r="F61" s="27">
        <v>250</v>
      </c>
      <c r="G61" s="27">
        <v>140</v>
      </c>
      <c r="H61" s="27">
        <v>120</v>
      </c>
      <c r="I61" s="27">
        <v>150</v>
      </c>
      <c r="J61" s="27">
        <v>17.5</v>
      </c>
      <c r="K61" s="27">
        <v>20.5</v>
      </c>
      <c r="L61" s="27">
        <v>110</v>
      </c>
      <c r="M61" s="27">
        <v>180</v>
      </c>
      <c r="N61" s="27">
        <v>68</v>
      </c>
      <c r="O61" s="27"/>
    </row>
    <row r="62" spans="1:15" x14ac:dyDescent="0.2">
      <c r="A62" s="15">
        <v>1983</v>
      </c>
      <c r="B62" s="27"/>
      <c r="C62" s="27"/>
      <c r="D62" s="27"/>
      <c r="E62" s="27"/>
      <c r="F62" s="27">
        <v>320</v>
      </c>
      <c r="G62" s="27">
        <v>110</v>
      </c>
      <c r="H62" s="27">
        <v>190</v>
      </c>
      <c r="I62" s="27">
        <v>260</v>
      </c>
      <c r="J62" s="27">
        <v>21.4</v>
      </c>
      <c r="K62" s="27">
        <v>6.3</v>
      </c>
      <c r="L62" s="27">
        <v>110</v>
      </c>
      <c r="M62" s="27">
        <v>170</v>
      </c>
      <c r="N62" s="27">
        <v>70</v>
      </c>
      <c r="O62" s="27"/>
    </row>
    <row r="63" spans="1:15" x14ac:dyDescent="0.2">
      <c r="A63" s="15">
        <v>1984</v>
      </c>
      <c r="B63" s="27"/>
      <c r="C63" s="27"/>
      <c r="D63" s="27"/>
      <c r="E63" s="27"/>
      <c r="F63" s="27">
        <v>280</v>
      </c>
      <c r="G63" s="27">
        <v>61</v>
      </c>
      <c r="H63" s="27">
        <v>140</v>
      </c>
      <c r="I63" s="27">
        <v>180</v>
      </c>
      <c r="J63" s="27">
        <v>13.7</v>
      </c>
      <c r="K63" s="27">
        <v>39.799999999999997</v>
      </c>
      <c r="L63" s="27">
        <v>130</v>
      </c>
      <c r="M63" s="27">
        <v>150</v>
      </c>
      <c r="N63" s="27">
        <v>63</v>
      </c>
      <c r="O63" s="27"/>
    </row>
    <row r="64" spans="1:15" x14ac:dyDescent="0.2">
      <c r="A64" s="15">
        <v>1985</v>
      </c>
      <c r="B64" s="27"/>
      <c r="C64" s="27"/>
      <c r="D64" s="27"/>
      <c r="E64" s="27"/>
      <c r="F64" s="27">
        <v>248.6</v>
      </c>
      <c r="G64" s="27">
        <v>88.1</v>
      </c>
      <c r="H64" s="27">
        <v>76.400000000000006</v>
      </c>
      <c r="I64" s="27">
        <v>175.6</v>
      </c>
      <c r="J64" s="27">
        <v>14.8</v>
      </c>
      <c r="K64" s="27">
        <v>29.5</v>
      </c>
      <c r="L64" s="27">
        <v>101.8</v>
      </c>
      <c r="M64" s="27">
        <v>178.8</v>
      </c>
      <c r="N64" s="27">
        <v>75</v>
      </c>
      <c r="O64" s="27"/>
    </row>
    <row r="65" spans="1:15" x14ac:dyDescent="0.2">
      <c r="A65" s="15">
        <v>1986</v>
      </c>
      <c r="B65" s="27"/>
      <c r="C65" s="27">
        <v>33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>
        <v>43</v>
      </c>
      <c r="O65" s="27"/>
    </row>
    <row r="66" spans="1:15" x14ac:dyDescent="0.2">
      <c r="A66" s="15">
        <v>1987</v>
      </c>
      <c r="B66" s="27"/>
      <c r="C66" s="27">
        <v>14</v>
      </c>
      <c r="D66" s="27"/>
      <c r="E66" s="27"/>
      <c r="F66" s="27">
        <v>225</v>
      </c>
      <c r="G66" s="27">
        <v>79</v>
      </c>
      <c r="H66" s="27">
        <v>67</v>
      </c>
      <c r="I66" s="27">
        <v>280</v>
      </c>
      <c r="J66" s="27">
        <v>152.30000000000001</v>
      </c>
      <c r="K66" s="27">
        <v>125</v>
      </c>
      <c r="L66" s="27">
        <v>97</v>
      </c>
      <c r="M66" s="27">
        <v>175</v>
      </c>
      <c r="N66" s="27">
        <v>36</v>
      </c>
      <c r="O66" s="27"/>
    </row>
    <row r="67" spans="1:15" x14ac:dyDescent="0.2">
      <c r="A67" s="15">
        <v>1988</v>
      </c>
      <c r="B67" s="27"/>
      <c r="C67" s="27">
        <v>13</v>
      </c>
      <c r="D67" s="27"/>
      <c r="E67" s="27"/>
      <c r="F67" s="27">
        <v>255</v>
      </c>
      <c r="G67" s="27">
        <v>47</v>
      </c>
      <c r="H67" s="27">
        <v>185</v>
      </c>
      <c r="I67" s="27">
        <v>190</v>
      </c>
      <c r="J67" s="27">
        <v>41</v>
      </c>
      <c r="K67" s="27">
        <v>49</v>
      </c>
      <c r="L67" s="27">
        <v>90</v>
      </c>
      <c r="M67" s="27">
        <v>170</v>
      </c>
      <c r="N67" s="27">
        <v>24</v>
      </c>
      <c r="O67" s="27">
        <v>47</v>
      </c>
    </row>
    <row r="68" spans="1:15" x14ac:dyDescent="0.2">
      <c r="A68" s="15">
        <v>1989</v>
      </c>
      <c r="B68" s="27"/>
      <c r="C68" s="27">
        <v>13</v>
      </c>
      <c r="D68" s="27"/>
      <c r="E68" s="27"/>
      <c r="F68" s="27">
        <v>250</v>
      </c>
      <c r="G68" s="27">
        <v>75</v>
      </c>
      <c r="H68" s="27">
        <v>81</v>
      </c>
      <c r="I68" s="27">
        <v>205</v>
      </c>
      <c r="J68" s="27">
        <v>24</v>
      </c>
      <c r="K68" s="27">
        <v>27</v>
      </c>
      <c r="L68" s="27">
        <v>93</v>
      </c>
      <c r="M68" s="27">
        <v>230</v>
      </c>
      <c r="N68" s="27">
        <v>32</v>
      </c>
      <c r="O68" s="27">
        <v>64</v>
      </c>
    </row>
    <row r="69" spans="1:15" x14ac:dyDescent="0.2">
      <c r="A69" s="15">
        <v>1990</v>
      </c>
      <c r="B69" s="27"/>
      <c r="C69" s="27">
        <v>23</v>
      </c>
      <c r="D69" s="27"/>
      <c r="E69" s="27"/>
      <c r="F69" s="27">
        <v>325</v>
      </c>
      <c r="G69" s="27">
        <v>115</v>
      </c>
      <c r="H69" s="27">
        <v>53</v>
      </c>
      <c r="I69" s="27">
        <v>175</v>
      </c>
      <c r="J69" s="27">
        <v>35</v>
      </c>
      <c r="K69" s="27">
        <v>38</v>
      </c>
      <c r="L69" s="27">
        <v>81</v>
      </c>
      <c r="M69" s="27">
        <v>185</v>
      </c>
      <c r="N69" s="27">
        <v>65</v>
      </c>
      <c r="O69" s="27">
        <v>80</v>
      </c>
    </row>
    <row r="70" spans="1:15" x14ac:dyDescent="0.2">
      <c r="A70" s="15">
        <v>1991</v>
      </c>
      <c r="B70" s="27"/>
      <c r="C70" s="27">
        <v>16</v>
      </c>
      <c r="D70" s="27"/>
      <c r="E70" s="27"/>
      <c r="F70" s="27">
        <v>195</v>
      </c>
      <c r="G70" s="27">
        <v>63</v>
      </c>
      <c r="H70" s="27">
        <v>82</v>
      </c>
      <c r="I70" s="27">
        <v>140</v>
      </c>
      <c r="J70" s="27">
        <v>40</v>
      </c>
      <c r="K70" s="27">
        <v>22</v>
      </c>
      <c r="L70" s="27">
        <v>38</v>
      </c>
      <c r="M70" s="27">
        <v>115</v>
      </c>
      <c r="N70" s="27">
        <v>27</v>
      </c>
      <c r="O70" s="27">
        <v>67</v>
      </c>
    </row>
    <row r="71" spans="1:15" x14ac:dyDescent="0.2">
      <c r="A71" s="15">
        <v>1992</v>
      </c>
      <c r="B71" s="27"/>
      <c r="C71" s="27">
        <v>37</v>
      </c>
      <c r="D71" s="27"/>
      <c r="E71" s="27"/>
      <c r="F71" s="27">
        <v>205</v>
      </c>
      <c r="G71" s="27">
        <v>38</v>
      </c>
      <c r="H71" s="27">
        <v>58</v>
      </c>
      <c r="I71" s="27">
        <v>115</v>
      </c>
      <c r="J71" s="27">
        <v>57</v>
      </c>
      <c r="K71" s="27">
        <v>48</v>
      </c>
      <c r="L71" s="27">
        <v>71</v>
      </c>
      <c r="M71" s="27">
        <v>140</v>
      </c>
      <c r="N71" s="27">
        <v>28</v>
      </c>
      <c r="O71" s="27">
        <v>25</v>
      </c>
    </row>
    <row r="72" spans="1:15" x14ac:dyDescent="0.2">
      <c r="A72" s="15">
        <v>1993</v>
      </c>
      <c r="B72" s="27">
        <v>40</v>
      </c>
      <c r="C72" s="27">
        <v>45</v>
      </c>
      <c r="D72" s="27"/>
      <c r="E72" s="27">
        <v>110</v>
      </c>
      <c r="F72" s="27">
        <v>310</v>
      </c>
      <c r="G72" s="27">
        <v>65</v>
      </c>
      <c r="H72" s="27">
        <v>85</v>
      </c>
      <c r="I72" s="27"/>
      <c r="J72" s="27"/>
      <c r="K72" s="27">
        <v>61</v>
      </c>
      <c r="L72" s="27">
        <v>56</v>
      </c>
      <c r="M72" s="27">
        <v>135</v>
      </c>
      <c r="N72" s="27">
        <v>27</v>
      </c>
      <c r="O72" s="27">
        <v>11</v>
      </c>
    </row>
    <row r="73" spans="1:15" x14ac:dyDescent="0.2">
      <c r="A73" s="15">
        <v>1994</v>
      </c>
      <c r="B73" s="27">
        <v>18</v>
      </c>
      <c r="C73" s="27">
        <v>42.6</v>
      </c>
      <c r="D73" s="27"/>
      <c r="E73" s="27">
        <v>135</v>
      </c>
      <c r="F73" s="27">
        <v>185</v>
      </c>
      <c r="G73" s="27">
        <v>49</v>
      </c>
      <c r="H73" s="27">
        <v>115</v>
      </c>
      <c r="I73" s="27"/>
      <c r="J73" s="27"/>
      <c r="K73" s="27">
        <v>125</v>
      </c>
      <c r="L73" s="27">
        <v>100</v>
      </c>
      <c r="M73" s="27">
        <v>140</v>
      </c>
      <c r="N73" s="27">
        <v>31</v>
      </c>
      <c r="O73" s="27">
        <v>26</v>
      </c>
    </row>
    <row r="74" spans="1:15" x14ac:dyDescent="0.2">
      <c r="A74" s="15">
        <v>1995</v>
      </c>
      <c r="B74" s="27">
        <v>10</v>
      </c>
      <c r="C74" s="27">
        <v>25.5</v>
      </c>
      <c r="D74" s="27"/>
      <c r="E74" s="27">
        <v>44</v>
      </c>
      <c r="F74" s="27">
        <v>185</v>
      </c>
      <c r="G74" s="27">
        <v>29</v>
      </c>
      <c r="H74" s="27">
        <v>120</v>
      </c>
      <c r="I74" s="27"/>
      <c r="J74" s="27"/>
      <c r="K74" s="27">
        <v>115</v>
      </c>
      <c r="L74" s="27">
        <v>88</v>
      </c>
      <c r="M74" s="27">
        <v>105</v>
      </c>
      <c r="N74" s="27">
        <v>30</v>
      </c>
      <c r="O74" s="27">
        <v>31</v>
      </c>
    </row>
    <row r="75" spans="1:15" x14ac:dyDescent="0.2">
      <c r="A75" s="15">
        <v>1996</v>
      </c>
      <c r="B75" s="27">
        <v>49</v>
      </c>
      <c r="C75" s="27">
        <v>34</v>
      </c>
      <c r="D75" s="27"/>
      <c r="E75" s="27">
        <v>105</v>
      </c>
      <c r="F75" s="27">
        <v>135</v>
      </c>
      <c r="G75" s="27">
        <v>39</v>
      </c>
      <c r="H75" s="27">
        <v>18</v>
      </c>
      <c r="I75" s="27"/>
      <c r="J75" s="27"/>
      <c r="K75" s="27">
        <v>71</v>
      </c>
      <c r="L75" s="27">
        <v>91</v>
      </c>
      <c r="M75" s="27">
        <v>170</v>
      </c>
      <c r="N75" s="27">
        <v>38</v>
      </c>
      <c r="O75" s="27">
        <v>23</v>
      </c>
    </row>
    <row r="76" spans="1:15" x14ac:dyDescent="0.2">
      <c r="A76" s="15">
        <v>1997</v>
      </c>
      <c r="B76" s="27">
        <v>31</v>
      </c>
      <c r="C76" s="27">
        <v>62</v>
      </c>
      <c r="D76" s="27"/>
      <c r="E76" s="27">
        <v>54</v>
      </c>
      <c r="F76" s="27">
        <v>130</v>
      </c>
      <c r="G76" s="27">
        <v>78</v>
      </c>
      <c r="H76" s="27">
        <v>20</v>
      </c>
      <c r="I76" s="27"/>
      <c r="J76" s="27"/>
      <c r="K76" s="27">
        <v>62</v>
      </c>
      <c r="L76" s="27">
        <v>73</v>
      </c>
      <c r="M76" s="27">
        <v>94</v>
      </c>
      <c r="N76" s="27">
        <v>19</v>
      </c>
      <c r="O76" s="27">
        <v>7</v>
      </c>
    </row>
    <row r="77" spans="1:15" x14ac:dyDescent="0.2">
      <c r="A77" s="15">
        <v>1998</v>
      </c>
      <c r="B77" s="27">
        <v>6</v>
      </c>
      <c r="C77" s="27">
        <v>18</v>
      </c>
      <c r="D77" s="27"/>
      <c r="E77" s="27">
        <v>74</v>
      </c>
      <c r="F77" s="27">
        <v>150</v>
      </c>
      <c r="G77" s="27">
        <v>14</v>
      </c>
      <c r="H77" s="27">
        <v>40</v>
      </c>
      <c r="I77" s="27"/>
      <c r="J77" s="27"/>
      <c r="K77" s="27">
        <v>43</v>
      </c>
      <c r="L77" s="27">
        <v>100</v>
      </c>
      <c r="M77" s="27">
        <v>160</v>
      </c>
      <c r="N77" s="27">
        <v>30</v>
      </c>
      <c r="O77" s="27">
        <v>28</v>
      </c>
    </row>
    <row r="78" spans="1:15" x14ac:dyDescent="0.2">
      <c r="A78" s="15">
        <v>1999</v>
      </c>
      <c r="B78" s="27">
        <v>5</v>
      </c>
      <c r="C78" s="27">
        <v>19</v>
      </c>
      <c r="D78" s="27"/>
      <c r="E78" s="27">
        <v>62</v>
      </c>
      <c r="F78" s="27">
        <v>92</v>
      </c>
      <c r="G78" s="27">
        <v>54</v>
      </c>
      <c r="H78" s="27">
        <v>46</v>
      </c>
      <c r="I78" s="27"/>
      <c r="J78" s="27"/>
      <c r="K78" s="27">
        <v>94</v>
      </c>
      <c r="L78" s="27">
        <v>135</v>
      </c>
      <c r="M78" s="27">
        <v>145</v>
      </c>
      <c r="N78" s="27">
        <v>19</v>
      </c>
      <c r="O78" s="27">
        <v>12</v>
      </c>
    </row>
    <row r="79" spans="1:15" x14ac:dyDescent="0.2">
      <c r="A79" s="15">
        <v>2000</v>
      </c>
      <c r="B79" s="27">
        <v>67</v>
      </c>
      <c r="C79" s="27">
        <v>6</v>
      </c>
      <c r="D79" s="27"/>
      <c r="E79" s="27">
        <v>66</v>
      </c>
      <c r="F79" s="27">
        <v>105</v>
      </c>
      <c r="G79" s="27">
        <v>40</v>
      </c>
      <c r="H79" s="27">
        <v>41</v>
      </c>
      <c r="I79" s="27"/>
      <c r="J79" s="27"/>
      <c r="K79" s="27">
        <v>130</v>
      </c>
      <c r="L79" s="27">
        <v>110</v>
      </c>
      <c r="M79" s="27">
        <v>165</v>
      </c>
      <c r="N79" s="27">
        <v>17</v>
      </c>
      <c r="O79" s="27">
        <v>13</v>
      </c>
    </row>
    <row r="80" spans="1:15" x14ac:dyDescent="0.2">
      <c r="A80" s="15">
        <v>2001</v>
      </c>
      <c r="B80" s="27">
        <v>26</v>
      </c>
      <c r="C80" s="27">
        <v>31</v>
      </c>
      <c r="D80" s="27"/>
      <c r="E80" s="27">
        <v>71</v>
      </c>
      <c r="F80" s="27">
        <v>150</v>
      </c>
      <c r="G80" s="27">
        <v>39</v>
      </c>
      <c r="H80" s="27">
        <v>54</v>
      </c>
      <c r="I80" s="27"/>
      <c r="J80" s="27"/>
      <c r="K80" s="27">
        <v>99</v>
      </c>
      <c r="L80" s="27">
        <v>90</v>
      </c>
      <c r="M80" s="27">
        <v>135</v>
      </c>
      <c r="N80" s="27">
        <v>27</v>
      </c>
      <c r="O80" s="27">
        <v>14</v>
      </c>
    </row>
    <row r="81" spans="1:15" x14ac:dyDescent="0.2">
      <c r="A81" s="15">
        <v>2002</v>
      </c>
      <c r="B81" s="27">
        <v>49</v>
      </c>
      <c r="C81" s="27">
        <v>49</v>
      </c>
      <c r="D81" s="27"/>
      <c r="E81" s="27">
        <v>140</v>
      </c>
      <c r="F81" s="27">
        <v>115</v>
      </c>
      <c r="G81" s="27">
        <v>29</v>
      </c>
      <c r="H81" s="27">
        <v>41</v>
      </c>
      <c r="I81" s="27"/>
      <c r="J81" s="27"/>
      <c r="K81" s="27">
        <v>205</v>
      </c>
      <c r="L81" s="27">
        <v>120</v>
      </c>
      <c r="M81" s="27">
        <v>100</v>
      </c>
      <c r="N81" s="27">
        <v>32</v>
      </c>
      <c r="O81" s="27">
        <v>38</v>
      </c>
    </row>
    <row r="82" spans="1:15" x14ac:dyDescent="0.2">
      <c r="A82" s="15">
        <v>2003</v>
      </c>
      <c r="B82" s="27">
        <v>37</v>
      </c>
      <c r="C82" s="27">
        <v>8</v>
      </c>
      <c r="D82" s="27"/>
      <c r="E82" s="27">
        <v>105</v>
      </c>
      <c r="F82" s="27">
        <v>110</v>
      </c>
      <c r="G82" s="27">
        <v>44</v>
      </c>
      <c r="H82" s="27">
        <v>31</v>
      </c>
      <c r="I82" s="27"/>
      <c r="J82" s="27"/>
      <c r="K82" s="27">
        <v>105</v>
      </c>
      <c r="L82" s="27">
        <v>86</v>
      </c>
      <c r="M82" s="27">
        <v>130</v>
      </c>
      <c r="N82" s="27">
        <v>19</v>
      </c>
      <c r="O82" s="27">
        <v>12</v>
      </c>
    </row>
    <row r="83" spans="1:15" x14ac:dyDescent="0.2">
      <c r="A83" s="15">
        <v>2004</v>
      </c>
      <c r="B83" s="27">
        <v>94</v>
      </c>
      <c r="C83" s="27">
        <v>30</v>
      </c>
      <c r="D83" s="27"/>
      <c r="E83" s="27">
        <v>19</v>
      </c>
      <c r="F83" s="27">
        <v>64</v>
      </c>
      <c r="G83" s="27">
        <v>14</v>
      </c>
      <c r="H83" s="27">
        <v>34</v>
      </c>
      <c r="I83" s="27"/>
      <c r="J83" s="27"/>
      <c r="K83" s="27">
        <v>98</v>
      </c>
      <c r="L83" s="27">
        <v>124</v>
      </c>
      <c r="M83" s="27">
        <v>122</v>
      </c>
      <c r="N83" s="27">
        <v>18</v>
      </c>
      <c r="O83" s="27">
        <v>23</v>
      </c>
    </row>
    <row r="84" spans="1:15" x14ac:dyDescent="0.2">
      <c r="A84" s="15">
        <v>2005</v>
      </c>
      <c r="B84" s="27">
        <v>8</v>
      </c>
      <c r="C84" s="27">
        <v>46</v>
      </c>
      <c r="D84" s="27"/>
      <c r="E84" s="27">
        <v>14</v>
      </c>
      <c r="F84" s="27">
        <v>72</v>
      </c>
      <c r="G84" s="27">
        <v>27</v>
      </c>
      <c r="H84" s="27">
        <v>32</v>
      </c>
      <c r="I84" s="27"/>
      <c r="J84" s="27"/>
      <c r="K84" s="27">
        <v>36</v>
      </c>
      <c r="L84" s="27">
        <v>96</v>
      </c>
      <c r="M84" s="27">
        <v>65</v>
      </c>
      <c r="N84" s="27">
        <v>27</v>
      </c>
      <c r="O84" s="27">
        <v>14</v>
      </c>
    </row>
    <row r="85" spans="1:15" x14ac:dyDescent="0.2">
      <c r="A85" s="15">
        <v>2006</v>
      </c>
      <c r="B85" s="27">
        <v>16</v>
      </c>
      <c r="C85" s="27">
        <v>42.5</v>
      </c>
      <c r="D85" s="27"/>
      <c r="E85" s="27">
        <v>27</v>
      </c>
      <c r="F85" s="27">
        <v>160</v>
      </c>
      <c r="G85" s="27">
        <v>26</v>
      </c>
      <c r="H85" s="27">
        <v>34</v>
      </c>
      <c r="I85" s="27"/>
      <c r="J85" s="27"/>
      <c r="K85" s="27">
        <v>32</v>
      </c>
      <c r="L85" s="27">
        <v>77</v>
      </c>
      <c r="M85" s="27">
        <v>93</v>
      </c>
      <c r="N85" s="27">
        <v>18</v>
      </c>
      <c r="O85" s="27">
        <v>14</v>
      </c>
    </row>
    <row r="86" spans="1:15" x14ac:dyDescent="0.2">
      <c r="A86" s="15">
        <v>2007</v>
      </c>
      <c r="B86" s="27">
        <v>4</v>
      </c>
      <c r="C86" s="27">
        <v>4.2125000000000004</v>
      </c>
      <c r="D86" s="27"/>
      <c r="E86" s="27">
        <v>25</v>
      </c>
      <c r="F86" s="27">
        <v>56</v>
      </c>
      <c r="G86" s="27">
        <v>20</v>
      </c>
      <c r="H86" s="27">
        <v>25</v>
      </c>
      <c r="I86" s="27"/>
      <c r="J86" s="27"/>
      <c r="K86" s="27">
        <v>51</v>
      </c>
      <c r="L86" s="27">
        <v>100</v>
      </c>
      <c r="M86" s="27">
        <v>170</v>
      </c>
      <c r="N86" s="27">
        <v>16</v>
      </c>
      <c r="O86" s="27">
        <v>15</v>
      </c>
    </row>
    <row r="87" spans="1:15" x14ac:dyDescent="0.2">
      <c r="A87" s="15">
        <v>2008</v>
      </c>
      <c r="B87" s="27">
        <v>31</v>
      </c>
      <c r="C87" s="27">
        <v>7</v>
      </c>
      <c r="D87" s="27"/>
      <c r="E87" s="27">
        <v>25</v>
      </c>
      <c r="F87" s="27">
        <v>150</v>
      </c>
      <c r="G87" s="27">
        <v>6</v>
      </c>
      <c r="H87" s="27">
        <v>39</v>
      </c>
      <c r="I87" s="27"/>
      <c r="J87" s="27"/>
      <c r="K87" s="27">
        <v>16</v>
      </c>
      <c r="L87" s="27">
        <v>86</v>
      </c>
      <c r="M87" s="27">
        <v>82</v>
      </c>
      <c r="N87" s="27">
        <v>24</v>
      </c>
      <c r="O87" s="27">
        <v>8</v>
      </c>
    </row>
    <row r="88" spans="1:15" x14ac:dyDescent="0.2">
      <c r="A88" s="15">
        <v>2009</v>
      </c>
      <c r="B88" s="27">
        <v>3</v>
      </c>
      <c r="C88" s="27">
        <v>7</v>
      </c>
      <c r="D88" s="27"/>
      <c r="E88" s="27">
        <v>57</v>
      </c>
      <c r="F88" s="27">
        <v>54</v>
      </c>
      <c r="G88" s="27">
        <v>20</v>
      </c>
      <c r="H88" s="27">
        <v>44</v>
      </c>
      <c r="I88" s="27"/>
      <c r="J88" s="27"/>
      <c r="K88" s="27">
        <v>22</v>
      </c>
      <c r="L88" s="27">
        <v>68</v>
      </c>
      <c r="M88" s="27">
        <v>96</v>
      </c>
      <c r="N88" s="27">
        <v>43</v>
      </c>
      <c r="O88" s="27">
        <v>11</v>
      </c>
    </row>
    <row r="89" spans="1:15" x14ac:dyDescent="0.2">
      <c r="A89" s="15">
        <v>2010</v>
      </c>
      <c r="B89" s="27">
        <v>5</v>
      </c>
      <c r="C89" s="27">
        <v>8</v>
      </c>
      <c r="D89" s="27"/>
      <c r="E89" s="27">
        <v>16</v>
      </c>
      <c r="F89" s="27">
        <v>55</v>
      </c>
      <c r="G89" s="27">
        <v>10</v>
      </c>
      <c r="H89" s="27">
        <v>29</v>
      </c>
      <c r="I89" s="27">
        <v>30</v>
      </c>
      <c r="J89" s="27">
        <v>17</v>
      </c>
      <c r="K89" s="27">
        <v>56</v>
      </c>
      <c r="L89" s="27">
        <v>87</v>
      </c>
      <c r="M89" s="27">
        <v>138</v>
      </c>
      <c r="N89" s="27">
        <v>18</v>
      </c>
      <c r="O89" s="27">
        <v>12</v>
      </c>
    </row>
    <row r="90" spans="1:15" x14ac:dyDescent="0.2">
      <c r="A90" s="15">
        <v>2011</v>
      </c>
      <c r="B90" s="27">
        <v>21.4</v>
      </c>
      <c r="C90" s="27">
        <v>4.2249999999999996</v>
      </c>
      <c r="D90" s="27"/>
      <c r="E90" s="27">
        <v>18.100000000000001</v>
      </c>
      <c r="F90" s="27">
        <v>27.8</v>
      </c>
      <c r="G90" s="27">
        <v>20</v>
      </c>
      <c r="H90" s="27">
        <v>26.5</v>
      </c>
      <c r="I90" s="27">
        <v>6.22</v>
      </c>
      <c r="J90" s="27">
        <v>35.799999999999997</v>
      </c>
      <c r="K90" s="27">
        <v>14.5</v>
      </c>
      <c r="L90" s="27">
        <v>106</v>
      </c>
      <c r="M90" s="27">
        <v>115</v>
      </c>
      <c r="N90" s="27">
        <v>20.2</v>
      </c>
      <c r="O90" s="27">
        <v>19.2</v>
      </c>
    </row>
    <row r="91" spans="1:15" x14ac:dyDescent="0.2">
      <c r="A91" s="15">
        <v>2012</v>
      </c>
      <c r="B91" s="27">
        <v>18</v>
      </c>
      <c r="C91" s="27">
        <v>10.15</v>
      </c>
      <c r="D91" s="27"/>
      <c r="E91" s="27">
        <v>16</v>
      </c>
      <c r="F91" s="27">
        <v>19</v>
      </c>
      <c r="G91" s="27">
        <v>6.3</v>
      </c>
      <c r="H91" s="27">
        <v>19</v>
      </c>
      <c r="I91" s="27">
        <v>7</v>
      </c>
      <c r="J91" s="27">
        <v>16</v>
      </c>
      <c r="K91" s="27">
        <v>11</v>
      </c>
      <c r="L91" s="27">
        <v>85</v>
      </c>
      <c r="M91" s="27">
        <v>93.4</v>
      </c>
      <c r="N91" s="27">
        <v>11</v>
      </c>
      <c r="O91" s="27">
        <v>6.7</v>
      </c>
    </row>
    <row r="92" spans="1:15" x14ac:dyDescent="0.2">
      <c r="A92" s="15">
        <v>2013</v>
      </c>
      <c r="B92" s="27">
        <v>7</v>
      </c>
      <c r="C92" s="27">
        <v>4.5</v>
      </c>
      <c r="D92" s="27"/>
      <c r="E92" s="27">
        <v>25</v>
      </c>
      <c r="F92" s="27">
        <v>49</v>
      </c>
      <c r="G92" s="27">
        <v>25</v>
      </c>
      <c r="H92" s="27">
        <v>16</v>
      </c>
      <c r="I92" s="27">
        <v>17</v>
      </c>
      <c r="J92" s="27">
        <v>23</v>
      </c>
      <c r="K92" s="27">
        <v>42</v>
      </c>
      <c r="L92" s="27">
        <v>69</v>
      </c>
      <c r="M92" s="27">
        <v>71</v>
      </c>
      <c r="N92" s="27">
        <v>15</v>
      </c>
      <c r="O92" s="27">
        <v>24</v>
      </c>
    </row>
    <row r="93" spans="1:15" x14ac:dyDescent="0.2">
      <c r="A93" s="15">
        <v>2014</v>
      </c>
      <c r="B93" s="27">
        <v>7.1</v>
      </c>
      <c r="C93" s="27">
        <v>9.5500000000000007</v>
      </c>
      <c r="E93" s="27">
        <v>10</v>
      </c>
      <c r="F93" s="27">
        <v>51</v>
      </c>
      <c r="G93" s="27">
        <v>13</v>
      </c>
      <c r="H93" s="27">
        <v>15</v>
      </c>
      <c r="I93" s="27">
        <v>9.4</v>
      </c>
      <c r="J93" s="27">
        <v>38</v>
      </c>
      <c r="K93" s="27">
        <v>26</v>
      </c>
      <c r="L93" s="27">
        <v>68</v>
      </c>
      <c r="M93" s="27">
        <v>83</v>
      </c>
      <c r="N93" s="27">
        <v>17</v>
      </c>
      <c r="O93" s="27">
        <v>13</v>
      </c>
    </row>
    <row r="94" spans="1:15" x14ac:dyDescent="0.2">
      <c r="A94" s="15">
        <v>2015</v>
      </c>
      <c r="B94" s="25">
        <v>8.5</v>
      </c>
      <c r="C94" s="27">
        <v>7.9499999999999993</v>
      </c>
      <c r="D94" s="23"/>
      <c r="E94" s="23">
        <v>16</v>
      </c>
      <c r="F94" s="23">
        <v>17</v>
      </c>
      <c r="G94" s="23">
        <v>16</v>
      </c>
      <c r="H94" s="23">
        <v>16</v>
      </c>
      <c r="I94" s="26">
        <v>6.9</v>
      </c>
      <c r="J94" s="23">
        <v>41</v>
      </c>
      <c r="K94" s="23">
        <v>35</v>
      </c>
      <c r="L94" s="23">
        <v>61</v>
      </c>
      <c r="M94" s="23">
        <v>78</v>
      </c>
      <c r="N94" s="23">
        <v>47</v>
      </c>
      <c r="O94" s="23">
        <v>19</v>
      </c>
    </row>
    <row r="95" spans="1:15" x14ac:dyDescent="0.2">
      <c r="A95" s="15">
        <v>2016</v>
      </c>
      <c r="B95" s="15">
        <v>17</v>
      </c>
      <c r="C95" s="15">
        <v>13.5</v>
      </c>
      <c r="E95" s="15">
        <v>12</v>
      </c>
      <c r="F95" s="15">
        <v>44</v>
      </c>
      <c r="G95" s="15">
        <v>6.9</v>
      </c>
      <c r="H95" s="15">
        <v>29</v>
      </c>
      <c r="I95" s="15">
        <v>15</v>
      </c>
      <c r="J95" s="15">
        <v>41</v>
      </c>
      <c r="K95" s="15">
        <v>39</v>
      </c>
      <c r="L95" s="15">
        <v>87</v>
      </c>
      <c r="M95" s="15">
        <v>100</v>
      </c>
      <c r="N95" s="15">
        <v>12</v>
      </c>
      <c r="O95" s="15">
        <v>22</v>
      </c>
    </row>
    <row r="96" spans="1:15" x14ac:dyDescent="0.2">
      <c r="A96" s="15">
        <v>2017</v>
      </c>
      <c r="B96" s="25">
        <v>5.7</v>
      </c>
      <c r="C96" s="25"/>
      <c r="D96" s="25"/>
      <c r="E96" s="25">
        <v>79</v>
      </c>
      <c r="F96" s="25">
        <v>60</v>
      </c>
      <c r="G96" s="25">
        <v>49</v>
      </c>
      <c r="H96" s="25">
        <v>9.4</v>
      </c>
      <c r="I96" s="25">
        <v>12</v>
      </c>
      <c r="J96" s="25">
        <v>27</v>
      </c>
      <c r="K96" s="25">
        <v>36</v>
      </c>
      <c r="L96" s="25">
        <v>23</v>
      </c>
      <c r="M96" s="25">
        <v>110</v>
      </c>
      <c r="N96" s="25">
        <v>21</v>
      </c>
      <c r="O96" s="25">
        <v>26</v>
      </c>
    </row>
    <row r="97" spans="1:15" s="21" customFormat="1" x14ac:dyDescent="0.2">
      <c r="A97" s="21">
        <v>2018</v>
      </c>
      <c r="B97" s="52">
        <v>22</v>
      </c>
      <c r="C97" s="27">
        <v>8</v>
      </c>
      <c r="D97" s="27">
        <v>4.7</v>
      </c>
      <c r="E97" s="27">
        <v>28</v>
      </c>
      <c r="F97" s="27">
        <v>23</v>
      </c>
      <c r="G97" s="27">
        <v>53</v>
      </c>
      <c r="H97" s="27">
        <v>12</v>
      </c>
      <c r="I97" s="52">
        <v>25</v>
      </c>
      <c r="J97" s="27">
        <v>59</v>
      </c>
      <c r="K97" s="27">
        <v>25</v>
      </c>
      <c r="L97" s="27">
        <v>46</v>
      </c>
      <c r="M97" s="27">
        <v>49</v>
      </c>
      <c r="N97" s="52">
        <v>13</v>
      </c>
      <c r="O97" s="27">
        <v>14</v>
      </c>
    </row>
    <row r="98" spans="1:15" x14ac:dyDescent="0.2">
      <c r="A98" s="15">
        <v>2019</v>
      </c>
      <c r="B98" s="23">
        <v>28</v>
      </c>
      <c r="C98" s="23">
        <v>42</v>
      </c>
      <c r="D98" s="23">
        <v>8.6999999999999993</v>
      </c>
      <c r="E98" s="23">
        <v>22</v>
      </c>
      <c r="F98" s="23">
        <v>16</v>
      </c>
      <c r="G98" s="23">
        <v>23</v>
      </c>
      <c r="H98" s="23">
        <v>14</v>
      </c>
      <c r="I98" s="23">
        <v>150</v>
      </c>
      <c r="J98" s="23">
        <v>59</v>
      </c>
      <c r="K98" s="23">
        <v>27</v>
      </c>
      <c r="L98" s="15">
        <v>32</v>
      </c>
      <c r="M98" s="15">
        <v>59</v>
      </c>
      <c r="N98" s="15">
        <v>22</v>
      </c>
      <c r="O98" s="15">
        <v>32</v>
      </c>
    </row>
    <row r="99" spans="1:15" x14ac:dyDescent="0.2">
      <c r="A99" s="15">
        <v>2020</v>
      </c>
      <c r="B99" s="15">
        <v>17</v>
      </c>
      <c r="C99" s="15">
        <v>6.1</v>
      </c>
      <c r="D99" s="15">
        <v>5</v>
      </c>
      <c r="E99" s="15">
        <v>12</v>
      </c>
      <c r="F99" s="15">
        <v>4.3</v>
      </c>
      <c r="G99" s="15">
        <v>13</v>
      </c>
      <c r="H99" s="15">
        <v>23</v>
      </c>
      <c r="I99" s="15">
        <v>150</v>
      </c>
      <c r="J99" s="15">
        <v>55</v>
      </c>
      <c r="K99" s="15">
        <v>70</v>
      </c>
      <c r="L99" s="15">
        <v>63</v>
      </c>
      <c r="M99" s="15">
        <v>75</v>
      </c>
      <c r="N99" s="15">
        <v>22</v>
      </c>
      <c r="O99" s="15">
        <v>25</v>
      </c>
    </row>
    <row r="100" spans="1:15" x14ac:dyDescent="0.2">
      <c r="A100" s="15">
        <v>2021</v>
      </c>
      <c r="B100" s="15">
        <v>3.6</v>
      </c>
      <c r="C100" s="15">
        <v>6.2</v>
      </c>
      <c r="D100" s="15">
        <v>6.1</v>
      </c>
      <c r="E100" s="15">
        <v>12</v>
      </c>
      <c r="F100" s="15">
        <v>21</v>
      </c>
      <c r="G100" s="15">
        <v>32</v>
      </c>
      <c r="H100" s="15">
        <v>16</v>
      </c>
      <c r="I100" s="15">
        <v>14</v>
      </c>
      <c r="J100" s="15">
        <v>36</v>
      </c>
      <c r="K100" s="15">
        <v>19</v>
      </c>
      <c r="L100" s="15">
        <v>42</v>
      </c>
      <c r="M100" s="15">
        <v>180</v>
      </c>
      <c r="N100" s="15">
        <v>29</v>
      </c>
      <c r="O100" s="15">
        <v>22</v>
      </c>
    </row>
    <row r="101" spans="1:15" x14ac:dyDescent="0.2">
      <c r="A101" s="15">
        <v>2022</v>
      </c>
      <c r="B101" s="15">
        <v>140</v>
      </c>
      <c r="C101" s="15">
        <v>9.1999999999999993</v>
      </c>
      <c r="D101" s="15">
        <v>22</v>
      </c>
      <c r="E101" s="15">
        <v>27</v>
      </c>
      <c r="F101" s="15">
        <v>21</v>
      </c>
      <c r="G101" s="15">
        <v>48</v>
      </c>
      <c r="H101" s="15">
        <v>15</v>
      </c>
      <c r="I101" s="15">
        <v>34</v>
      </c>
      <c r="J101" s="15">
        <v>34</v>
      </c>
      <c r="K101" s="15">
        <v>73</v>
      </c>
      <c r="L101" s="15">
        <v>20</v>
      </c>
      <c r="M101" s="15">
        <v>76</v>
      </c>
      <c r="N101" s="15">
        <v>10</v>
      </c>
      <c r="O101" s="15">
        <v>20</v>
      </c>
    </row>
  </sheetData>
  <pageMargins left="0.7" right="0.7" top="0.75" bottom="0.75" header="0.3" footer="0.3"/>
  <pageSetup paperSize="9" scale="4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95"/>
  <sheetViews>
    <sheetView topLeftCell="A126" zoomScale="90" zoomScaleNormal="90" workbookViewId="0">
      <selection activeCell="AG170" sqref="AG170"/>
    </sheetView>
  </sheetViews>
  <sheetFormatPr defaultColWidth="8.85546875" defaultRowHeight="12.75" x14ac:dyDescent="0.2"/>
  <cols>
    <col min="1" max="1" width="8.85546875" style="11"/>
    <col min="2" max="2" width="3.28515625" style="11" customWidth="1"/>
    <col min="3" max="3" width="9.140625" style="11" customWidth="1"/>
    <col min="4" max="8" width="8.85546875" style="11"/>
    <col min="9" max="9" width="9.140625" style="11" customWidth="1"/>
    <col min="10" max="10" width="8.85546875" style="11"/>
    <col min="11" max="11" width="3.28515625" style="11" customWidth="1"/>
    <col min="12" max="12" width="9.140625" style="11" customWidth="1"/>
    <col min="13" max="17" width="8.85546875" style="11"/>
    <col min="18" max="18" width="9.140625" style="11" customWidth="1"/>
    <col min="19" max="19" width="8.85546875" style="11"/>
    <col min="20" max="21" width="5.7109375" style="11" customWidth="1"/>
    <col min="22" max="29" width="8.85546875" style="11"/>
    <col min="30" max="30" width="3.28515625" style="11" customWidth="1"/>
    <col min="31" max="38" width="8.85546875" style="11"/>
    <col min="39" max="39" width="3.28515625" style="11" customWidth="1"/>
    <col min="40" max="16384" width="8.85546875" style="11"/>
  </cols>
  <sheetData>
    <row r="1" spans="1:39" x14ac:dyDescent="0.2">
      <c r="A1" s="14" t="s">
        <v>75</v>
      </c>
    </row>
    <row r="2" spans="1:39" x14ac:dyDescent="0.2">
      <c r="A2" s="11" t="s">
        <v>76</v>
      </c>
    </row>
    <row r="3" spans="1:39" x14ac:dyDescent="0.2">
      <c r="A3" s="11" t="s">
        <v>77</v>
      </c>
    </row>
    <row r="4" spans="1:39" x14ac:dyDescent="0.2">
      <c r="A4" s="11" t="s">
        <v>78</v>
      </c>
    </row>
    <row r="5" spans="1:39" ht="15" x14ac:dyDescent="0.25">
      <c r="A5" s="11" t="s">
        <v>79</v>
      </c>
    </row>
    <row r="6" spans="1:39" x14ac:dyDescent="0.2">
      <c r="A6" s="11" t="s">
        <v>80</v>
      </c>
    </row>
    <row r="7" spans="1:39" x14ac:dyDescent="0.2">
      <c r="A7" s="11" t="s">
        <v>81</v>
      </c>
    </row>
    <row r="9" spans="1:39" x14ac:dyDescent="0.2">
      <c r="B9" s="12"/>
      <c r="C9" s="12"/>
      <c r="D9" s="12"/>
      <c r="E9" s="12"/>
      <c r="F9" s="12"/>
      <c r="G9" s="12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</row>
    <row r="10" spans="1:39" ht="15.75" x14ac:dyDescent="0.25">
      <c r="B10" s="12"/>
      <c r="C10" s="137" t="s">
        <v>82</v>
      </c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2"/>
      <c r="U10" s="12"/>
      <c r="V10" s="137" t="s">
        <v>83</v>
      </c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2"/>
    </row>
    <row r="11" spans="1:39" x14ac:dyDescent="0.2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</row>
    <row r="12" spans="1:39" x14ac:dyDescent="0.2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39" x14ac:dyDescent="0.2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</row>
    <row r="14" spans="1:39" x14ac:dyDescent="0.2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39" x14ac:dyDescent="0.2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</row>
    <row r="16" spans="1:39" x14ac:dyDescent="0.2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2:39" x14ac:dyDescent="0.2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</row>
    <row r="18" spans="2:39" x14ac:dyDescent="0.2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</row>
    <row r="19" spans="2:39" x14ac:dyDescent="0.2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</row>
    <row r="20" spans="2:39" x14ac:dyDescent="0.2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2:39" x14ac:dyDescent="0.2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</row>
    <row r="22" spans="2:39" x14ac:dyDescent="0.2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2:39" x14ac:dyDescent="0.2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2:39" x14ac:dyDescent="0.2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2:39" x14ac:dyDescent="0.2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</row>
    <row r="26" spans="2:39" x14ac:dyDescent="0.2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2:39" x14ac:dyDescent="0.2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2:39" x14ac:dyDescent="0.2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2:39" x14ac:dyDescent="0.2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spans="2:39" x14ac:dyDescent="0.2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2:39" x14ac:dyDescent="0.2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</row>
    <row r="32" spans="2:39" x14ac:dyDescent="0.2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2:39" x14ac:dyDescent="0.2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</row>
    <row r="34" spans="2:39" x14ac:dyDescent="0.2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2:39" x14ac:dyDescent="0.2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</row>
    <row r="36" spans="2:39" x14ac:dyDescent="0.2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2:39" x14ac:dyDescent="0.2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</row>
    <row r="38" spans="2:39" x14ac:dyDescent="0.2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2:39" x14ac:dyDescent="0.2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2:39" x14ac:dyDescent="0.2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2:39" x14ac:dyDescent="0.2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2:39" x14ac:dyDescent="0.2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2:39" x14ac:dyDescent="0.2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2:39" x14ac:dyDescent="0.2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2:39" x14ac:dyDescent="0.2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2:39" x14ac:dyDescent="0.2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2:39" x14ac:dyDescent="0.2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2:39" x14ac:dyDescent="0.2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2:39" x14ac:dyDescent="0.2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2:39" x14ac:dyDescent="0.2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2:39" x14ac:dyDescent="0.2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2:39" x14ac:dyDescent="0.2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2:39" x14ac:dyDescent="0.2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2:39" x14ac:dyDescent="0.2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2:39" x14ac:dyDescent="0.2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2:39" x14ac:dyDescent="0.2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2:39" x14ac:dyDescent="0.2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2:39" x14ac:dyDescent="0.2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2:39" x14ac:dyDescent="0.2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2:39" x14ac:dyDescent="0.2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2:39" x14ac:dyDescent="0.2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2:39" x14ac:dyDescent="0.2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2:39" x14ac:dyDescent="0.2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2:39" x14ac:dyDescent="0.2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:39" x14ac:dyDescent="0.2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:39" x14ac:dyDescent="0.2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:39" x14ac:dyDescent="0.2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</row>
    <row r="68" spans="2:39" x14ac:dyDescent="0.2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</row>
    <row r="69" spans="2:39" x14ac:dyDescent="0.2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</row>
    <row r="70" spans="2:39" x14ac:dyDescent="0.2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</row>
    <row r="71" spans="2:39" x14ac:dyDescent="0.2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</row>
    <row r="72" spans="2:39" x14ac:dyDescent="0.2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</row>
    <row r="73" spans="2:39" x14ac:dyDescent="0.2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</row>
    <row r="74" spans="2:39" x14ac:dyDescent="0.2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2:39" x14ac:dyDescent="0.2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2:39" x14ac:dyDescent="0.2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2:39" x14ac:dyDescent="0.2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</row>
    <row r="78" spans="2:39" x14ac:dyDescent="0.2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2:39" x14ac:dyDescent="0.2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2:39" x14ac:dyDescent="0.2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2:39" x14ac:dyDescent="0.2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</row>
    <row r="82" spans="2:39" x14ac:dyDescent="0.2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spans="2:39" x14ac:dyDescent="0.2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</row>
    <row r="84" spans="2:39" x14ac:dyDescent="0.2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</row>
    <row r="85" spans="2:39" x14ac:dyDescent="0.2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</row>
    <row r="86" spans="2:39" x14ac:dyDescent="0.2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</row>
    <row r="87" spans="2:39" x14ac:dyDescent="0.2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</row>
    <row r="88" spans="2:39" x14ac:dyDescent="0.2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</row>
    <row r="89" spans="2:39" x14ac:dyDescent="0.2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</row>
    <row r="90" spans="2:39" x14ac:dyDescent="0.2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</row>
    <row r="91" spans="2:39" x14ac:dyDescent="0.2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</row>
    <row r="92" spans="2:39" x14ac:dyDescent="0.2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</row>
    <row r="93" spans="2:39" x14ac:dyDescent="0.2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</row>
    <row r="94" spans="2:39" x14ac:dyDescent="0.2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</row>
    <row r="95" spans="2:39" x14ac:dyDescent="0.2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</row>
    <row r="96" spans="2:39" x14ac:dyDescent="0.2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</row>
    <row r="97" spans="2:39" x14ac:dyDescent="0.2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</row>
    <row r="98" spans="2:39" x14ac:dyDescent="0.2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</row>
    <row r="99" spans="2:39" x14ac:dyDescent="0.2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</row>
    <row r="100" spans="2:39" x14ac:dyDescent="0.2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</row>
    <row r="101" spans="2:39" x14ac:dyDescent="0.2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</row>
    <row r="102" spans="2:39" x14ac:dyDescent="0.2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</row>
    <row r="103" spans="2:39" x14ac:dyDescent="0.2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</row>
    <row r="104" spans="2:39" x14ac:dyDescent="0.2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</row>
    <row r="105" spans="2:39" x14ac:dyDescent="0.2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</row>
    <row r="106" spans="2:39" x14ac:dyDescent="0.2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</row>
    <row r="107" spans="2:39" x14ac:dyDescent="0.2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</row>
    <row r="108" spans="2:39" x14ac:dyDescent="0.2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</row>
    <row r="109" spans="2:39" x14ac:dyDescent="0.2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</row>
    <row r="110" spans="2:39" x14ac:dyDescent="0.2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</row>
    <row r="111" spans="2:39" x14ac:dyDescent="0.2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</row>
    <row r="112" spans="2:39" x14ac:dyDescent="0.2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</row>
    <row r="113" spans="2:39" x14ac:dyDescent="0.2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</row>
    <row r="114" spans="2:39" x14ac:dyDescent="0.2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</row>
    <row r="115" spans="2:39" x14ac:dyDescent="0.2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</row>
    <row r="116" spans="2:39" x14ac:dyDescent="0.2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</row>
    <row r="117" spans="2:39" x14ac:dyDescent="0.2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</row>
    <row r="118" spans="2:39" x14ac:dyDescent="0.2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</row>
    <row r="119" spans="2:39" x14ac:dyDescent="0.2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</row>
    <row r="120" spans="2:39" x14ac:dyDescent="0.2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</row>
    <row r="121" spans="2:39" x14ac:dyDescent="0.2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</row>
    <row r="122" spans="2:39" x14ac:dyDescent="0.2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</row>
    <row r="123" spans="2:39" x14ac:dyDescent="0.2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</row>
    <row r="124" spans="2:39" x14ac:dyDescent="0.2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</row>
    <row r="125" spans="2:39" x14ac:dyDescent="0.2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</row>
    <row r="126" spans="2:39" x14ac:dyDescent="0.2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</row>
    <row r="127" spans="2:39" x14ac:dyDescent="0.2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</row>
    <row r="128" spans="2:39" x14ac:dyDescent="0.2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</row>
    <row r="129" spans="2:39" x14ac:dyDescent="0.2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</row>
    <row r="130" spans="2:39" x14ac:dyDescent="0.2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</row>
    <row r="131" spans="2:39" x14ac:dyDescent="0.2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</row>
    <row r="132" spans="2:39" x14ac:dyDescent="0.2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</row>
    <row r="133" spans="2:39" x14ac:dyDescent="0.2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</row>
    <row r="134" spans="2:39" x14ac:dyDescent="0.2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</row>
    <row r="135" spans="2:39" x14ac:dyDescent="0.2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</row>
    <row r="136" spans="2:39" x14ac:dyDescent="0.2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</row>
    <row r="137" spans="2:39" x14ac:dyDescent="0.2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</row>
    <row r="138" spans="2:39" x14ac:dyDescent="0.2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</row>
    <row r="139" spans="2:39" x14ac:dyDescent="0.2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</row>
    <row r="140" spans="2:39" x14ac:dyDescent="0.2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</row>
    <row r="141" spans="2:39" x14ac:dyDescent="0.2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</row>
    <row r="142" spans="2:39" x14ac:dyDescent="0.2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</row>
    <row r="143" spans="2:39" x14ac:dyDescent="0.2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</row>
    <row r="144" spans="2:39" x14ac:dyDescent="0.2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</row>
    <row r="145" spans="2:39" x14ac:dyDescent="0.2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</row>
    <row r="146" spans="2:39" x14ac:dyDescent="0.2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</row>
    <row r="147" spans="2:39" x14ac:dyDescent="0.2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</row>
    <row r="148" spans="2:39" x14ac:dyDescent="0.2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</row>
    <row r="149" spans="2:39" x14ac:dyDescent="0.2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</row>
    <row r="150" spans="2:39" x14ac:dyDescent="0.2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</row>
    <row r="151" spans="2:39" x14ac:dyDescent="0.2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</row>
    <row r="152" spans="2:39" x14ac:dyDescent="0.2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</row>
    <row r="153" spans="2:39" x14ac:dyDescent="0.2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</row>
    <row r="154" spans="2:39" x14ac:dyDescent="0.2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</row>
    <row r="155" spans="2:39" x14ac:dyDescent="0.2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</row>
    <row r="156" spans="2:39" x14ac:dyDescent="0.2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</row>
    <row r="157" spans="2:39" x14ac:dyDescent="0.2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</row>
    <row r="158" spans="2:39" x14ac:dyDescent="0.2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</row>
    <row r="159" spans="2:39" x14ac:dyDescent="0.2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</row>
    <row r="160" spans="2:39" x14ac:dyDescent="0.2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</row>
    <row r="161" spans="2:39" x14ac:dyDescent="0.2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</row>
    <row r="162" spans="2:39" x14ac:dyDescent="0.2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</row>
    <row r="163" spans="2:39" x14ac:dyDescent="0.2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</row>
    <row r="164" spans="2:39" x14ac:dyDescent="0.2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</row>
    <row r="165" spans="2:39" x14ac:dyDescent="0.2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</row>
    <row r="166" spans="2:39" x14ac:dyDescent="0.2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</row>
    <row r="167" spans="2:39" x14ac:dyDescent="0.2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</row>
    <row r="168" spans="2:39" x14ac:dyDescent="0.2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</row>
    <row r="169" spans="2:39" x14ac:dyDescent="0.2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</row>
    <row r="170" spans="2:39" x14ac:dyDescent="0.2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</row>
    <row r="171" spans="2:39" x14ac:dyDescent="0.2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</row>
    <row r="172" spans="2:39" x14ac:dyDescent="0.2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</row>
    <row r="173" spans="2:39" x14ac:dyDescent="0.2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</row>
    <row r="174" spans="2:39" x14ac:dyDescent="0.2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</row>
    <row r="175" spans="2:39" x14ac:dyDescent="0.2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</row>
    <row r="176" spans="2:39" x14ac:dyDescent="0.2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</row>
    <row r="177" spans="2:39" x14ac:dyDescent="0.2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</row>
    <row r="178" spans="2:39" x14ac:dyDescent="0.2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</row>
    <row r="179" spans="2:39" x14ac:dyDescent="0.2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</row>
    <row r="180" spans="2:39" x14ac:dyDescent="0.2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</row>
    <row r="181" spans="2:39" x14ac:dyDescent="0.2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</row>
    <row r="182" spans="2:39" x14ac:dyDescent="0.2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</row>
    <row r="183" spans="2:39" x14ac:dyDescent="0.2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</row>
    <row r="184" spans="2:39" x14ac:dyDescent="0.2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</row>
    <row r="185" spans="2:39" x14ac:dyDescent="0.2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</row>
    <row r="186" spans="2:39" x14ac:dyDescent="0.2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</row>
    <row r="187" spans="2:39" x14ac:dyDescent="0.2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</row>
    <row r="188" spans="2:39" x14ac:dyDescent="0.2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</row>
    <row r="189" spans="2:39" x14ac:dyDescent="0.2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</row>
    <row r="190" spans="2:39" x14ac:dyDescent="0.2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</row>
    <row r="191" spans="2:39" x14ac:dyDescent="0.2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</row>
    <row r="192" spans="2:39" x14ac:dyDescent="0.2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</row>
    <row r="193" spans="2:39" x14ac:dyDescent="0.2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</row>
    <row r="194" spans="2:39" x14ac:dyDescent="0.2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</row>
    <row r="195" spans="2:39" x14ac:dyDescent="0.2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</row>
  </sheetData>
  <mergeCells count="2">
    <mergeCell ref="C10:S10"/>
    <mergeCell ref="V10:AL10"/>
  </mergeCells>
  <pageMargins left="0.7" right="0.7" top="0.75" bottom="0.75" header="0.3" footer="0.3"/>
  <pageSetup paperSize="9" scale="2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9"/>
  <sheetViews>
    <sheetView workbookViewId="0">
      <selection activeCell="AN57" sqref="AN57"/>
    </sheetView>
  </sheetViews>
  <sheetFormatPr defaultColWidth="8.85546875" defaultRowHeight="12" x14ac:dyDescent="0.2"/>
  <cols>
    <col min="1" max="1" width="16.5703125" style="15" customWidth="1"/>
    <col min="2" max="2" width="44.28515625" style="15" bestFit="1" customWidth="1"/>
    <col min="3" max="3" width="5.85546875" style="38" bestFit="1" customWidth="1"/>
    <col min="4" max="4" width="3.140625" style="39" bestFit="1" customWidth="1"/>
    <col min="5" max="5" width="4.85546875" style="41" bestFit="1" customWidth="1"/>
    <col min="6" max="6" width="5.85546875" style="38" bestFit="1" customWidth="1"/>
    <col min="7" max="7" width="3.140625" style="39" bestFit="1" customWidth="1"/>
    <col min="8" max="8" width="4.85546875" style="41" bestFit="1" customWidth="1"/>
    <col min="9" max="9" width="5.85546875" style="38" bestFit="1" customWidth="1"/>
    <col min="10" max="10" width="3.140625" style="39" bestFit="1" customWidth="1"/>
    <col min="11" max="11" width="5.7109375" style="40" bestFit="1" customWidth="1"/>
    <col min="12" max="12" width="5.85546875" style="38" bestFit="1" customWidth="1"/>
    <col min="13" max="13" width="3.140625" style="39" bestFit="1" customWidth="1"/>
    <col min="14" max="14" width="5.7109375" style="40" bestFit="1" customWidth="1"/>
    <col min="15" max="15" width="5.85546875" style="38" bestFit="1" customWidth="1"/>
    <col min="16" max="16" width="3.140625" style="39" bestFit="1" customWidth="1"/>
    <col min="17" max="17" width="5.7109375" style="40" bestFit="1" customWidth="1"/>
    <col min="18" max="18" width="5.85546875" style="38" bestFit="1" customWidth="1"/>
    <col min="19" max="19" width="3.140625" style="39" bestFit="1" customWidth="1"/>
    <col min="20" max="20" width="5.7109375" style="40" bestFit="1" customWidth="1"/>
    <col min="21" max="21" width="5.85546875" style="38" bestFit="1" customWidth="1"/>
    <col min="22" max="22" width="3.140625" style="39" bestFit="1" customWidth="1"/>
    <col min="23" max="23" width="5.7109375" style="40" bestFit="1" customWidth="1"/>
    <col min="24" max="24" width="5.85546875" style="38" bestFit="1" customWidth="1"/>
    <col min="25" max="25" width="3.140625" style="39" bestFit="1" customWidth="1"/>
    <col min="26" max="26" width="5.7109375" style="40" bestFit="1" customWidth="1"/>
    <col min="27" max="27" width="5.85546875" style="23" bestFit="1" customWidth="1"/>
    <col min="28" max="28" width="3.140625" style="29" bestFit="1" customWidth="1"/>
    <col min="29" max="29" width="5.7109375" style="30" bestFit="1" customWidth="1"/>
    <col min="30" max="30" width="5.85546875" style="23" bestFit="1" customWidth="1"/>
    <col min="31" max="31" width="3.140625" style="29" bestFit="1" customWidth="1"/>
    <col min="32" max="32" width="5.7109375" style="30" bestFit="1" customWidth="1"/>
    <col min="33" max="33" width="5.85546875" style="23" bestFit="1" customWidth="1"/>
    <col min="34" max="34" width="3.140625" style="29" bestFit="1" customWidth="1"/>
    <col min="35" max="35" width="5.7109375" style="30" bestFit="1" customWidth="1"/>
    <col min="36" max="36" width="5.85546875" style="23" bestFit="1" customWidth="1"/>
    <col min="37" max="37" width="3.140625" style="29" bestFit="1" customWidth="1"/>
    <col min="38" max="38" width="5.7109375" style="30" bestFit="1" customWidth="1"/>
    <col min="39" max="16384" width="8.85546875" style="15"/>
  </cols>
  <sheetData>
    <row r="1" spans="1:38" x14ac:dyDescent="0.2">
      <c r="A1" s="78" t="s">
        <v>214</v>
      </c>
      <c r="B1" s="78"/>
      <c r="K1" s="79"/>
      <c r="N1" s="79"/>
      <c r="Q1" s="79"/>
      <c r="T1" s="79"/>
      <c r="W1" s="79"/>
      <c r="Z1" s="79"/>
      <c r="AC1" s="80"/>
      <c r="AF1" s="80"/>
      <c r="AI1" s="80"/>
      <c r="AL1" s="80"/>
    </row>
    <row r="2" spans="1:38" x14ac:dyDescent="0.2">
      <c r="A2" s="15" t="s">
        <v>84</v>
      </c>
      <c r="K2" s="79"/>
      <c r="N2" s="79"/>
      <c r="Q2" s="79"/>
      <c r="T2" s="79"/>
      <c r="W2" s="79"/>
      <c r="Z2" s="79"/>
      <c r="AC2" s="80"/>
      <c r="AF2" s="80"/>
      <c r="AI2" s="80"/>
      <c r="AL2" s="80"/>
    </row>
    <row r="3" spans="1:38" x14ac:dyDescent="0.2">
      <c r="K3" s="79"/>
      <c r="N3" s="79"/>
      <c r="Q3" s="79"/>
      <c r="T3" s="79"/>
      <c r="W3" s="79"/>
      <c r="Z3" s="79"/>
      <c r="AC3" s="80"/>
      <c r="AF3" s="80"/>
      <c r="AI3" s="80"/>
      <c r="AL3" s="80"/>
    </row>
    <row r="4" spans="1:38" x14ac:dyDescent="0.2">
      <c r="A4" s="49" t="s">
        <v>85</v>
      </c>
      <c r="B4" s="51" t="s">
        <v>49</v>
      </c>
      <c r="C4" s="142" t="s">
        <v>86</v>
      </c>
      <c r="D4" s="140"/>
      <c r="E4" s="141"/>
      <c r="F4" s="142" t="s">
        <v>87</v>
      </c>
      <c r="G4" s="140"/>
      <c r="H4" s="141"/>
      <c r="I4" s="142" t="s">
        <v>88</v>
      </c>
      <c r="J4" s="139"/>
      <c r="K4" s="141"/>
      <c r="L4" s="142" t="s">
        <v>89</v>
      </c>
      <c r="M4" s="139"/>
      <c r="N4" s="148"/>
      <c r="O4" s="139" t="s">
        <v>90</v>
      </c>
      <c r="P4" s="140"/>
      <c r="Q4" s="145"/>
      <c r="R4" s="142" t="s">
        <v>91</v>
      </c>
      <c r="S4" s="140"/>
      <c r="T4" s="141"/>
      <c r="U4" s="142" t="s">
        <v>92</v>
      </c>
      <c r="V4" s="140"/>
      <c r="W4" s="141"/>
      <c r="X4" s="139" t="s">
        <v>93</v>
      </c>
      <c r="Y4" s="140"/>
      <c r="Z4" s="139"/>
      <c r="AA4" s="142" t="s">
        <v>94</v>
      </c>
      <c r="AB4" s="140"/>
      <c r="AC4" s="141"/>
      <c r="AD4" s="139" t="s">
        <v>95</v>
      </c>
      <c r="AE4" s="140"/>
      <c r="AF4" s="139"/>
      <c r="AG4" s="142" t="s">
        <v>96</v>
      </c>
      <c r="AH4" s="140"/>
      <c r="AI4" s="141"/>
      <c r="AJ4" s="139" t="s">
        <v>97</v>
      </c>
      <c r="AK4" s="140"/>
      <c r="AL4" s="141"/>
    </row>
    <row r="5" spans="1:38" x14ac:dyDescent="0.2">
      <c r="A5" s="108">
        <v>2020</v>
      </c>
      <c r="B5" s="55"/>
      <c r="C5" s="81" t="s">
        <v>98</v>
      </c>
      <c r="D5" s="82" t="s">
        <v>99</v>
      </c>
      <c r="E5" s="83" t="s">
        <v>100</v>
      </c>
      <c r="F5" s="81" t="s">
        <v>98</v>
      </c>
      <c r="G5" s="82" t="s">
        <v>99</v>
      </c>
      <c r="H5" s="83" t="s">
        <v>100</v>
      </c>
      <c r="I5" s="81" t="s">
        <v>98</v>
      </c>
      <c r="J5" s="82" t="s">
        <v>99</v>
      </c>
      <c r="K5" s="44" t="s">
        <v>100</v>
      </c>
      <c r="L5" s="81" t="s">
        <v>98</v>
      </c>
      <c r="M5" s="82" t="s">
        <v>99</v>
      </c>
      <c r="N5" s="44" t="s">
        <v>100</v>
      </c>
      <c r="O5" s="84" t="s">
        <v>98</v>
      </c>
      <c r="P5" s="82" t="s">
        <v>99</v>
      </c>
      <c r="Q5" s="43" t="s">
        <v>100</v>
      </c>
      <c r="R5" s="81" t="s">
        <v>98</v>
      </c>
      <c r="S5" s="82" t="s">
        <v>99</v>
      </c>
      <c r="T5" s="44" t="s">
        <v>100</v>
      </c>
      <c r="U5" s="81" t="s">
        <v>98</v>
      </c>
      <c r="V5" s="82" t="s">
        <v>99</v>
      </c>
      <c r="W5" s="44" t="s">
        <v>100</v>
      </c>
      <c r="X5" s="84" t="s">
        <v>98</v>
      </c>
      <c r="Y5" s="82" t="s">
        <v>99</v>
      </c>
      <c r="Z5" s="43" t="s">
        <v>100</v>
      </c>
      <c r="AA5" s="85" t="s">
        <v>98</v>
      </c>
      <c r="AB5" s="86" t="s">
        <v>99</v>
      </c>
      <c r="AC5" s="48" t="s">
        <v>100</v>
      </c>
      <c r="AD5" s="87" t="s">
        <v>98</v>
      </c>
      <c r="AE5" s="86" t="s">
        <v>99</v>
      </c>
      <c r="AF5" s="47" t="s">
        <v>100</v>
      </c>
      <c r="AG5" s="85" t="s">
        <v>98</v>
      </c>
      <c r="AH5" s="86" t="s">
        <v>99</v>
      </c>
      <c r="AI5" s="48" t="s">
        <v>100</v>
      </c>
      <c r="AJ5" s="87" t="s">
        <v>98</v>
      </c>
      <c r="AK5" s="86" t="s">
        <v>99</v>
      </c>
      <c r="AL5" s="48" t="s">
        <v>100</v>
      </c>
    </row>
    <row r="6" spans="1:38" x14ac:dyDescent="0.2">
      <c r="A6" s="51" t="s">
        <v>27</v>
      </c>
      <c r="B6" s="51" t="s">
        <v>112</v>
      </c>
      <c r="C6" s="49">
        <v>2</v>
      </c>
      <c r="D6" s="46">
        <v>2</v>
      </c>
      <c r="E6" s="45">
        <v>0</v>
      </c>
      <c r="F6" s="88">
        <v>2</v>
      </c>
      <c r="G6" s="46">
        <v>1</v>
      </c>
      <c r="H6" s="89"/>
      <c r="I6" s="88"/>
      <c r="J6" s="46"/>
      <c r="K6" s="89"/>
      <c r="L6" s="90"/>
      <c r="M6" s="46"/>
      <c r="N6" s="89"/>
      <c r="O6" s="90">
        <v>16</v>
      </c>
      <c r="P6" s="46">
        <v>1</v>
      </c>
      <c r="Q6" s="89"/>
      <c r="R6" s="90">
        <v>5.3</v>
      </c>
      <c r="S6" s="46">
        <v>1</v>
      </c>
      <c r="T6" s="89"/>
      <c r="U6" s="90">
        <v>6.5</v>
      </c>
      <c r="V6" s="46">
        <v>1</v>
      </c>
      <c r="W6" s="89"/>
      <c r="X6" s="90">
        <v>47</v>
      </c>
      <c r="Y6" s="46">
        <v>1</v>
      </c>
      <c r="Z6" s="89"/>
      <c r="AA6" s="90">
        <v>18</v>
      </c>
      <c r="AB6" s="91">
        <v>1</v>
      </c>
      <c r="AC6" s="92"/>
      <c r="AD6" s="93">
        <v>14</v>
      </c>
      <c r="AE6" s="91">
        <v>1</v>
      </c>
      <c r="AF6" s="92"/>
      <c r="AG6" s="93">
        <v>4</v>
      </c>
      <c r="AH6" s="91">
        <v>1</v>
      </c>
      <c r="AI6" s="92"/>
      <c r="AJ6" s="93">
        <v>4.6500000000000004</v>
      </c>
      <c r="AK6" s="91">
        <v>2</v>
      </c>
      <c r="AL6" s="94">
        <v>0.21213203435595152</v>
      </c>
    </row>
    <row r="7" spans="1:38" x14ac:dyDescent="0.2">
      <c r="A7" s="56" t="s">
        <v>28</v>
      </c>
      <c r="B7" s="56" t="s">
        <v>113</v>
      </c>
      <c r="C7" s="95"/>
      <c r="D7" s="38"/>
      <c r="E7" s="96"/>
      <c r="F7" s="97"/>
      <c r="G7" s="38"/>
      <c r="H7" s="96"/>
      <c r="I7" s="97">
        <v>4</v>
      </c>
      <c r="J7" s="38">
        <v>1</v>
      </c>
      <c r="K7" s="96"/>
      <c r="L7" s="98">
        <v>2</v>
      </c>
      <c r="M7" s="38">
        <v>1</v>
      </c>
      <c r="N7" s="96"/>
      <c r="O7" s="98">
        <v>5.3</v>
      </c>
      <c r="P7" s="38">
        <v>1</v>
      </c>
      <c r="Q7" s="96"/>
      <c r="R7" s="98">
        <v>2</v>
      </c>
      <c r="S7" s="38">
        <v>1</v>
      </c>
      <c r="T7" s="96"/>
      <c r="U7" s="98">
        <v>5.0999999999999996</v>
      </c>
      <c r="V7" s="38">
        <v>1</v>
      </c>
      <c r="W7" s="96"/>
      <c r="X7" s="98">
        <v>100</v>
      </c>
      <c r="Y7" s="38">
        <v>1</v>
      </c>
      <c r="Z7" s="96"/>
      <c r="AA7" s="98">
        <v>18</v>
      </c>
      <c r="AB7" s="23">
        <v>1</v>
      </c>
      <c r="AC7" s="99"/>
      <c r="AD7" s="100"/>
      <c r="AE7" s="23"/>
      <c r="AF7" s="99"/>
      <c r="AG7" s="100"/>
      <c r="AH7" s="23"/>
      <c r="AI7" s="99"/>
      <c r="AJ7" s="100"/>
      <c r="AK7" s="23"/>
      <c r="AL7" s="99"/>
    </row>
    <row r="8" spans="1:38" x14ac:dyDescent="0.2">
      <c r="A8" s="56" t="s">
        <v>29</v>
      </c>
      <c r="B8" s="56" t="s">
        <v>114</v>
      </c>
      <c r="C8" s="95">
        <v>2</v>
      </c>
      <c r="D8" s="38">
        <v>1</v>
      </c>
      <c r="E8" s="96"/>
      <c r="F8" s="97">
        <v>2</v>
      </c>
      <c r="G8" s="38">
        <v>1</v>
      </c>
      <c r="H8" s="96"/>
      <c r="I8" s="97">
        <v>2</v>
      </c>
      <c r="J8" s="38">
        <v>1</v>
      </c>
      <c r="K8" s="96"/>
      <c r="L8" s="98">
        <v>110</v>
      </c>
      <c r="M8" s="38">
        <v>1</v>
      </c>
      <c r="N8" s="96"/>
      <c r="O8" s="98">
        <v>21</v>
      </c>
      <c r="P8" s="38">
        <v>1</v>
      </c>
      <c r="Q8" s="96"/>
      <c r="R8" s="98">
        <v>21</v>
      </c>
      <c r="S8" s="38">
        <v>2</v>
      </c>
      <c r="T8" s="96">
        <v>15.556349186104045</v>
      </c>
      <c r="U8" s="98">
        <v>7.5</v>
      </c>
      <c r="V8" s="38">
        <v>1</v>
      </c>
      <c r="W8" s="96"/>
      <c r="X8" s="98">
        <v>2</v>
      </c>
      <c r="Y8" s="38">
        <v>1</v>
      </c>
      <c r="Z8" s="96"/>
      <c r="AA8" s="98">
        <v>3.4</v>
      </c>
      <c r="AB8" s="23">
        <v>1</v>
      </c>
      <c r="AC8" s="99"/>
      <c r="AD8" s="100">
        <v>2.2000000000000002</v>
      </c>
      <c r="AE8" s="23">
        <v>1</v>
      </c>
      <c r="AF8" s="99"/>
      <c r="AG8" s="100">
        <v>2</v>
      </c>
      <c r="AH8" s="23">
        <v>1</v>
      </c>
      <c r="AI8" s="99"/>
      <c r="AJ8" s="100">
        <v>2</v>
      </c>
      <c r="AK8" s="23">
        <v>1</v>
      </c>
      <c r="AL8" s="99"/>
    </row>
    <row r="9" spans="1:38" x14ac:dyDescent="0.2">
      <c r="A9" s="56" t="s">
        <v>30</v>
      </c>
      <c r="B9" s="56" t="s">
        <v>115</v>
      </c>
      <c r="C9" s="95"/>
      <c r="D9" s="38"/>
      <c r="E9" s="96"/>
      <c r="F9" s="97"/>
      <c r="G9" s="38"/>
      <c r="H9" s="96"/>
      <c r="I9" s="97">
        <v>2</v>
      </c>
      <c r="J9" s="38">
        <v>1</v>
      </c>
      <c r="K9" s="96"/>
      <c r="L9" s="98">
        <v>4</v>
      </c>
      <c r="M9" s="38">
        <v>1</v>
      </c>
      <c r="N9" s="96"/>
      <c r="O9" s="98">
        <v>3.9</v>
      </c>
      <c r="P9" s="38">
        <v>1</v>
      </c>
      <c r="Q9" s="96"/>
      <c r="R9" s="98">
        <v>2.2000000000000002</v>
      </c>
      <c r="S9" s="38">
        <v>1</v>
      </c>
      <c r="T9" s="96"/>
      <c r="U9" s="98">
        <v>2</v>
      </c>
      <c r="V9" s="38">
        <v>1</v>
      </c>
      <c r="W9" s="96"/>
      <c r="X9" s="98">
        <v>2.2000000000000002</v>
      </c>
      <c r="Y9" s="38">
        <v>1</v>
      </c>
      <c r="Z9" s="96"/>
      <c r="AA9" s="98">
        <v>4.3</v>
      </c>
      <c r="AB9" s="23">
        <v>1</v>
      </c>
      <c r="AC9" s="99"/>
      <c r="AD9" s="100"/>
      <c r="AE9" s="23"/>
      <c r="AF9" s="99"/>
      <c r="AG9" s="100"/>
      <c r="AH9" s="23"/>
      <c r="AI9" s="99"/>
      <c r="AJ9" s="100"/>
      <c r="AK9" s="23"/>
      <c r="AL9" s="99"/>
    </row>
    <row r="10" spans="1:38" x14ac:dyDescent="0.2">
      <c r="A10" s="56" t="s">
        <v>31</v>
      </c>
      <c r="B10" s="56" t="s">
        <v>61</v>
      </c>
      <c r="C10" s="95">
        <v>2</v>
      </c>
      <c r="D10" s="38">
        <v>1</v>
      </c>
      <c r="E10" s="96"/>
      <c r="F10" s="97">
        <v>3.6</v>
      </c>
      <c r="G10" s="38">
        <v>1</v>
      </c>
      <c r="H10" s="96"/>
      <c r="I10" s="97">
        <v>2</v>
      </c>
      <c r="J10" s="38">
        <v>1</v>
      </c>
      <c r="K10" s="96"/>
      <c r="L10" s="98"/>
      <c r="M10" s="38"/>
      <c r="N10" s="96"/>
      <c r="O10" s="98">
        <v>2.65</v>
      </c>
      <c r="P10" s="38">
        <v>2</v>
      </c>
      <c r="Q10" s="96">
        <v>0.91923881554251119</v>
      </c>
      <c r="R10" s="98">
        <v>2</v>
      </c>
      <c r="S10" s="38">
        <v>1</v>
      </c>
      <c r="T10" s="96"/>
      <c r="U10" s="98">
        <v>2</v>
      </c>
      <c r="V10" s="38">
        <v>1</v>
      </c>
      <c r="W10" s="96"/>
      <c r="X10" s="98">
        <v>4.3</v>
      </c>
      <c r="Y10" s="38">
        <v>1</v>
      </c>
      <c r="Z10" s="96"/>
      <c r="AA10" s="98">
        <v>3.4</v>
      </c>
      <c r="AB10" s="23">
        <v>1</v>
      </c>
      <c r="AC10" s="99"/>
      <c r="AD10" s="100">
        <v>3.4</v>
      </c>
      <c r="AE10" s="23">
        <v>1</v>
      </c>
      <c r="AF10" s="99"/>
      <c r="AG10" s="100">
        <v>3.1</v>
      </c>
      <c r="AH10" s="23">
        <v>1</v>
      </c>
      <c r="AI10" s="99"/>
      <c r="AJ10" s="100">
        <v>3.4</v>
      </c>
      <c r="AK10" s="23">
        <v>1</v>
      </c>
      <c r="AL10" s="99"/>
    </row>
    <row r="11" spans="1:38" x14ac:dyDescent="0.2">
      <c r="A11" s="56" t="s">
        <v>32</v>
      </c>
      <c r="B11" s="56" t="s">
        <v>116</v>
      </c>
      <c r="C11" s="95">
        <v>2</v>
      </c>
      <c r="D11" s="38">
        <v>1</v>
      </c>
      <c r="E11" s="96"/>
      <c r="F11" s="97">
        <v>3.6</v>
      </c>
      <c r="G11" s="38">
        <v>1</v>
      </c>
      <c r="H11" s="96"/>
      <c r="I11" s="97">
        <v>3.1</v>
      </c>
      <c r="J11" s="38">
        <v>1</v>
      </c>
      <c r="K11" s="96"/>
      <c r="L11" s="98">
        <v>22</v>
      </c>
      <c r="M11" s="38">
        <v>1</v>
      </c>
      <c r="N11" s="96"/>
      <c r="O11" s="98">
        <v>3.4</v>
      </c>
      <c r="P11" s="38">
        <v>1</v>
      </c>
      <c r="Q11" s="96"/>
      <c r="R11" s="98">
        <v>11</v>
      </c>
      <c r="S11" s="38">
        <v>1</v>
      </c>
      <c r="T11" s="96"/>
      <c r="U11" s="98">
        <v>3.7</v>
      </c>
      <c r="V11" s="38">
        <v>2</v>
      </c>
      <c r="W11" s="96">
        <v>1.8384776310850224</v>
      </c>
      <c r="X11" s="98">
        <v>10</v>
      </c>
      <c r="Y11" s="38">
        <v>1</v>
      </c>
      <c r="Z11" s="96"/>
      <c r="AA11" s="98">
        <v>4.8</v>
      </c>
      <c r="AB11" s="23">
        <v>1</v>
      </c>
      <c r="AC11" s="99"/>
      <c r="AD11" s="100">
        <v>2</v>
      </c>
      <c r="AE11" s="23">
        <v>1</v>
      </c>
      <c r="AF11" s="99"/>
      <c r="AG11" s="100">
        <v>2</v>
      </c>
      <c r="AH11" s="23">
        <v>1</v>
      </c>
      <c r="AI11" s="99"/>
      <c r="AJ11" s="100">
        <v>2</v>
      </c>
      <c r="AK11" s="23">
        <v>1</v>
      </c>
      <c r="AL11" s="99"/>
    </row>
    <row r="12" spans="1:38" x14ac:dyDescent="0.2">
      <c r="A12" s="56" t="s">
        <v>48</v>
      </c>
      <c r="B12" s="56" t="s">
        <v>117</v>
      </c>
      <c r="C12" s="95">
        <v>15</v>
      </c>
      <c r="D12" s="38">
        <v>1</v>
      </c>
      <c r="E12" s="96"/>
      <c r="F12" s="97">
        <v>26</v>
      </c>
      <c r="G12" s="38">
        <v>1</v>
      </c>
      <c r="H12" s="96"/>
      <c r="I12" s="97">
        <v>30</v>
      </c>
      <c r="J12" s="38">
        <v>1</v>
      </c>
      <c r="K12" s="96"/>
      <c r="L12" s="98">
        <v>7.9</v>
      </c>
      <c r="M12" s="38">
        <v>1</v>
      </c>
      <c r="N12" s="96"/>
      <c r="O12" s="98">
        <v>4.3</v>
      </c>
      <c r="P12" s="38">
        <v>1</v>
      </c>
      <c r="Q12" s="96"/>
      <c r="R12" s="98">
        <v>21</v>
      </c>
      <c r="S12" s="38">
        <v>1</v>
      </c>
      <c r="T12" s="96"/>
      <c r="U12" s="98">
        <v>6.6</v>
      </c>
      <c r="V12" s="38">
        <v>1</v>
      </c>
      <c r="W12" s="96"/>
      <c r="X12" s="98">
        <v>4.05</v>
      </c>
      <c r="Y12" s="38">
        <v>2</v>
      </c>
      <c r="Z12" s="96">
        <v>2.3334523779156071</v>
      </c>
      <c r="AA12" s="98">
        <v>6.3</v>
      </c>
      <c r="AB12" s="23">
        <v>1</v>
      </c>
      <c r="AC12" s="99"/>
      <c r="AD12" s="100">
        <v>12</v>
      </c>
      <c r="AE12" s="23">
        <v>1</v>
      </c>
      <c r="AF12" s="99"/>
      <c r="AG12" s="100">
        <v>14</v>
      </c>
      <c r="AH12" s="23">
        <v>1</v>
      </c>
      <c r="AI12" s="99"/>
      <c r="AJ12" s="100">
        <v>8.9</v>
      </c>
      <c r="AK12" s="23">
        <v>1</v>
      </c>
      <c r="AL12" s="99"/>
    </row>
    <row r="13" spans="1:38" x14ac:dyDescent="0.2">
      <c r="A13" s="56" t="s">
        <v>33</v>
      </c>
      <c r="B13" s="56" t="s">
        <v>62</v>
      </c>
      <c r="C13" s="95">
        <v>2</v>
      </c>
      <c r="D13" s="38">
        <v>1</v>
      </c>
      <c r="E13" s="96"/>
      <c r="F13" s="97">
        <v>2</v>
      </c>
      <c r="G13" s="38">
        <v>1</v>
      </c>
      <c r="H13" s="96"/>
      <c r="I13" s="97">
        <v>2</v>
      </c>
      <c r="J13" s="38">
        <v>1</v>
      </c>
      <c r="K13" s="96"/>
      <c r="L13" s="98">
        <v>6.9</v>
      </c>
      <c r="M13" s="38">
        <v>1</v>
      </c>
      <c r="N13" s="96"/>
      <c r="O13" s="98">
        <v>4.4000000000000004</v>
      </c>
      <c r="P13" s="38">
        <v>1</v>
      </c>
      <c r="Q13" s="96"/>
      <c r="R13" s="98">
        <v>6.2</v>
      </c>
      <c r="S13" s="38">
        <v>1</v>
      </c>
      <c r="T13" s="96"/>
      <c r="U13" s="98">
        <v>11.5</v>
      </c>
      <c r="V13" s="38">
        <v>2</v>
      </c>
      <c r="W13" s="96">
        <v>0.70710678118654757</v>
      </c>
      <c r="X13" s="98">
        <v>13</v>
      </c>
      <c r="Y13" s="38">
        <v>1</v>
      </c>
      <c r="Z13" s="96"/>
      <c r="AA13" s="98">
        <v>7.2</v>
      </c>
      <c r="AB13" s="23">
        <v>1</v>
      </c>
      <c r="AC13" s="99"/>
      <c r="AD13" s="100">
        <v>4.5</v>
      </c>
      <c r="AE13" s="23">
        <v>1</v>
      </c>
      <c r="AF13" s="99"/>
      <c r="AG13" s="100">
        <v>2.4</v>
      </c>
      <c r="AH13" s="23">
        <v>1</v>
      </c>
      <c r="AI13" s="99"/>
      <c r="AJ13" s="100">
        <v>2</v>
      </c>
      <c r="AK13" s="23">
        <v>1</v>
      </c>
      <c r="AL13" s="99"/>
    </row>
    <row r="14" spans="1:38" x14ac:dyDescent="0.2">
      <c r="A14" s="56" t="s">
        <v>34</v>
      </c>
      <c r="B14" s="56" t="s">
        <v>67</v>
      </c>
      <c r="C14" s="95">
        <v>13</v>
      </c>
      <c r="D14" s="38">
        <v>1</v>
      </c>
      <c r="E14" s="96"/>
      <c r="F14" s="97">
        <v>41</v>
      </c>
      <c r="G14" s="38">
        <v>1</v>
      </c>
      <c r="H14" s="96"/>
      <c r="I14" s="97">
        <v>63</v>
      </c>
      <c r="J14" s="38">
        <v>1</v>
      </c>
      <c r="K14" s="96"/>
      <c r="L14" s="98">
        <v>20</v>
      </c>
      <c r="M14" s="38">
        <v>1</v>
      </c>
      <c r="N14" s="96"/>
      <c r="O14" s="98">
        <v>40</v>
      </c>
      <c r="P14" s="38">
        <v>1</v>
      </c>
      <c r="Q14" s="96"/>
      <c r="R14" s="98"/>
      <c r="S14" s="38"/>
      <c r="T14" s="96"/>
      <c r="U14" s="98">
        <v>14</v>
      </c>
      <c r="V14" s="38">
        <v>1</v>
      </c>
      <c r="W14" s="96"/>
      <c r="X14" s="98">
        <v>5.4</v>
      </c>
      <c r="Y14" s="38">
        <v>1</v>
      </c>
      <c r="Z14" s="96"/>
      <c r="AA14" s="98">
        <v>8.4</v>
      </c>
      <c r="AB14" s="23">
        <v>2</v>
      </c>
      <c r="AC14" s="99">
        <v>2.2627416997969529</v>
      </c>
      <c r="AD14" s="100">
        <v>20</v>
      </c>
      <c r="AE14" s="23">
        <v>1</v>
      </c>
      <c r="AF14" s="99"/>
      <c r="AG14" s="100">
        <v>13</v>
      </c>
      <c r="AH14" s="23">
        <v>1</v>
      </c>
      <c r="AI14" s="99"/>
      <c r="AJ14" s="100">
        <v>12</v>
      </c>
      <c r="AK14" s="23">
        <v>1</v>
      </c>
      <c r="AL14" s="99"/>
    </row>
    <row r="15" spans="1:38" x14ac:dyDescent="0.2">
      <c r="A15" s="56" t="s">
        <v>35</v>
      </c>
      <c r="B15" s="56" t="s">
        <v>58</v>
      </c>
      <c r="C15" s="95">
        <v>2</v>
      </c>
      <c r="D15" s="38">
        <v>1</v>
      </c>
      <c r="E15" s="96"/>
      <c r="F15" s="97">
        <v>2</v>
      </c>
      <c r="G15" s="38">
        <v>1</v>
      </c>
      <c r="H15" s="96"/>
      <c r="I15" s="97">
        <v>5.35</v>
      </c>
      <c r="J15" s="38">
        <v>2</v>
      </c>
      <c r="K15" s="96">
        <v>3.889087296526013</v>
      </c>
      <c r="L15" s="98">
        <v>3.9</v>
      </c>
      <c r="M15" s="38">
        <v>1</v>
      </c>
      <c r="N15" s="96"/>
      <c r="O15" s="98">
        <v>2</v>
      </c>
      <c r="P15" s="38">
        <v>1</v>
      </c>
      <c r="Q15" s="96"/>
      <c r="R15" s="98">
        <v>2</v>
      </c>
      <c r="S15" s="38">
        <v>1</v>
      </c>
      <c r="T15" s="96"/>
      <c r="U15" s="98">
        <v>3.3</v>
      </c>
      <c r="V15" s="38">
        <v>1</v>
      </c>
      <c r="W15" s="96"/>
      <c r="X15" s="98">
        <v>17</v>
      </c>
      <c r="Y15" s="38">
        <v>1</v>
      </c>
      <c r="Z15" s="96"/>
      <c r="AA15" s="98">
        <v>3.1</v>
      </c>
      <c r="AB15" s="23">
        <v>1</v>
      </c>
      <c r="AC15" s="99"/>
      <c r="AD15" s="100">
        <v>2</v>
      </c>
      <c r="AE15" s="23">
        <v>1</v>
      </c>
      <c r="AF15" s="99"/>
      <c r="AG15" s="100">
        <v>2</v>
      </c>
      <c r="AH15" s="23">
        <v>1</v>
      </c>
      <c r="AI15" s="99"/>
      <c r="AJ15" s="100">
        <v>2</v>
      </c>
      <c r="AK15" s="23">
        <v>1</v>
      </c>
      <c r="AL15" s="99"/>
    </row>
    <row r="16" spans="1:38" x14ac:dyDescent="0.2">
      <c r="A16" s="56" t="s">
        <v>46</v>
      </c>
      <c r="B16" s="56" t="s">
        <v>59</v>
      </c>
      <c r="C16" s="95">
        <v>2</v>
      </c>
      <c r="D16" s="38">
        <v>1</v>
      </c>
      <c r="E16" s="96"/>
      <c r="F16" s="97">
        <v>2</v>
      </c>
      <c r="G16" s="38">
        <v>1</v>
      </c>
      <c r="H16" s="96"/>
      <c r="I16" s="97">
        <v>2.4</v>
      </c>
      <c r="J16" s="38">
        <v>2</v>
      </c>
      <c r="K16" s="96">
        <v>0.56568542494923824</v>
      </c>
      <c r="L16" s="98">
        <v>3.3</v>
      </c>
      <c r="M16" s="38">
        <v>1</v>
      </c>
      <c r="N16" s="96"/>
      <c r="O16" s="98">
        <v>3.3</v>
      </c>
      <c r="P16" s="38">
        <v>1</v>
      </c>
      <c r="Q16" s="96"/>
      <c r="R16" s="98">
        <v>2.7</v>
      </c>
      <c r="S16" s="38">
        <v>1</v>
      </c>
      <c r="T16" s="96"/>
      <c r="U16" s="98">
        <v>2.7</v>
      </c>
      <c r="V16" s="38">
        <v>1</v>
      </c>
      <c r="W16" s="96"/>
      <c r="X16" s="98">
        <v>5</v>
      </c>
      <c r="Y16" s="38">
        <v>1</v>
      </c>
      <c r="Z16" s="96"/>
      <c r="AA16" s="98">
        <v>3.7</v>
      </c>
      <c r="AB16" s="23">
        <v>1</v>
      </c>
      <c r="AC16" s="99"/>
      <c r="AD16" s="100">
        <v>2</v>
      </c>
      <c r="AE16" s="23">
        <v>1</v>
      </c>
      <c r="AF16" s="99"/>
      <c r="AG16" s="100">
        <v>4.2</v>
      </c>
      <c r="AH16" s="23">
        <v>1</v>
      </c>
      <c r="AI16" s="99"/>
      <c r="AJ16" s="100">
        <v>2</v>
      </c>
      <c r="AK16" s="23">
        <v>1</v>
      </c>
      <c r="AL16" s="99"/>
    </row>
    <row r="17" spans="1:39" x14ac:dyDescent="0.2">
      <c r="A17" s="56" t="s">
        <v>37</v>
      </c>
      <c r="B17" s="56" t="s">
        <v>118</v>
      </c>
      <c r="C17" s="95"/>
      <c r="D17" s="38"/>
      <c r="E17" s="96"/>
      <c r="F17" s="97"/>
      <c r="G17" s="38"/>
      <c r="H17" s="96"/>
      <c r="I17" s="97">
        <v>3.4</v>
      </c>
      <c r="J17" s="38">
        <v>1</v>
      </c>
      <c r="K17" s="96"/>
      <c r="L17" s="98">
        <v>5.8</v>
      </c>
      <c r="M17" s="38">
        <v>1</v>
      </c>
      <c r="N17" s="96"/>
      <c r="O17" s="98">
        <v>2</v>
      </c>
      <c r="P17" s="38">
        <v>1</v>
      </c>
      <c r="Q17" s="96"/>
      <c r="R17" s="98">
        <v>2</v>
      </c>
      <c r="S17" s="38">
        <v>1</v>
      </c>
      <c r="T17" s="96"/>
      <c r="U17" s="98">
        <v>3.8</v>
      </c>
      <c r="V17" s="38">
        <v>1</v>
      </c>
      <c r="W17" s="96"/>
      <c r="X17" s="98">
        <v>9.1999999999999993</v>
      </c>
      <c r="Y17" s="38">
        <v>1</v>
      </c>
      <c r="Z17" s="96"/>
      <c r="AA17" s="98">
        <v>16</v>
      </c>
      <c r="AB17" s="23">
        <v>1</v>
      </c>
      <c r="AC17" s="99"/>
      <c r="AD17" s="100"/>
      <c r="AE17" s="23"/>
      <c r="AF17" s="99"/>
      <c r="AG17" s="100"/>
      <c r="AH17" s="23"/>
      <c r="AI17" s="99"/>
      <c r="AJ17" s="100"/>
      <c r="AK17" s="23"/>
      <c r="AL17" s="99"/>
    </row>
    <row r="18" spans="1:39" x14ac:dyDescent="0.2">
      <c r="A18" s="56" t="s">
        <v>38</v>
      </c>
      <c r="B18" s="56" t="s">
        <v>119</v>
      </c>
      <c r="C18" s="95">
        <v>3.2</v>
      </c>
      <c r="D18" s="38">
        <v>2</v>
      </c>
      <c r="E18" s="96">
        <v>1.6970562748477138</v>
      </c>
      <c r="F18" s="97">
        <v>2.4</v>
      </c>
      <c r="G18" s="38">
        <v>1</v>
      </c>
      <c r="H18" s="96"/>
      <c r="I18" s="97"/>
      <c r="J18" s="38"/>
      <c r="K18" s="96"/>
      <c r="L18" s="98"/>
      <c r="M18" s="38"/>
      <c r="N18" s="96"/>
      <c r="O18" s="98">
        <v>5.4</v>
      </c>
      <c r="P18" s="38">
        <v>1</v>
      </c>
      <c r="Q18" s="96"/>
      <c r="R18" s="98">
        <v>8.1999999999999993</v>
      </c>
      <c r="S18" s="38">
        <v>1</v>
      </c>
      <c r="T18" s="96"/>
      <c r="U18" s="98">
        <v>16</v>
      </c>
      <c r="V18" s="38">
        <v>1</v>
      </c>
      <c r="W18" s="96"/>
      <c r="X18" s="98">
        <v>55</v>
      </c>
      <c r="Y18" s="38">
        <v>1</v>
      </c>
      <c r="Z18" s="96"/>
      <c r="AA18" s="98">
        <v>15</v>
      </c>
      <c r="AB18" s="23">
        <v>1</v>
      </c>
      <c r="AC18" s="99"/>
      <c r="AD18" s="100">
        <v>15</v>
      </c>
      <c r="AE18" s="23">
        <v>1</v>
      </c>
      <c r="AF18" s="99"/>
      <c r="AG18" s="100">
        <v>3.1</v>
      </c>
      <c r="AH18" s="23">
        <v>1</v>
      </c>
      <c r="AI18" s="99"/>
      <c r="AJ18" s="100">
        <v>2</v>
      </c>
      <c r="AK18" s="23">
        <v>2</v>
      </c>
      <c r="AL18" s="101">
        <v>0</v>
      </c>
    </row>
    <row r="19" spans="1:39" x14ac:dyDescent="0.2">
      <c r="A19" s="56" t="s">
        <v>39</v>
      </c>
      <c r="B19" s="56" t="s">
        <v>120</v>
      </c>
      <c r="C19" s="95"/>
      <c r="D19" s="38"/>
      <c r="E19" s="96"/>
      <c r="F19" s="97"/>
      <c r="G19" s="38"/>
      <c r="H19" s="96"/>
      <c r="I19" s="97">
        <v>2</v>
      </c>
      <c r="J19" s="38">
        <v>1</v>
      </c>
      <c r="K19" s="96"/>
      <c r="L19" s="98">
        <v>3.8</v>
      </c>
      <c r="M19" s="38">
        <v>1</v>
      </c>
      <c r="N19" s="96"/>
      <c r="O19" s="98">
        <v>4.5999999999999996</v>
      </c>
      <c r="P19" s="38">
        <v>1</v>
      </c>
      <c r="Q19" s="96"/>
      <c r="R19" s="98">
        <v>6.5</v>
      </c>
      <c r="S19" s="38">
        <v>1</v>
      </c>
      <c r="T19" s="96"/>
      <c r="U19" s="98">
        <v>7.8</v>
      </c>
      <c r="V19" s="38">
        <v>1</v>
      </c>
      <c r="W19" s="96"/>
      <c r="X19" s="98">
        <v>16</v>
      </c>
      <c r="Y19" s="38">
        <v>1</v>
      </c>
      <c r="Z19" s="96"/>
      <c r="AA19" s="98">
        <v>12</v>
      </c>
      <c r="AB19" s="23">
        <v>1</v>
      </c>
      <c r="AC19" s="99"/>
      <c r="AD19" s="100"/>
      <c r="AE19" s="23"/>
      <c r="AF19" s="99"/>
      <c r="AG19" s="100"/>
      <c r="AH19" s="23"/>
      <c r="AI19" s="99"/>
      <c r="AJ19" s="100"/>
      <c r="AK19" s="23"/>
      <c r="AL19" s="101"/>
    </row>
    <row r="20" spans="1:39" x14ac:dyDescent="0.2">
      <c r="A20" s="56" t="s">
        <v>40</v>
      </c>
      <c r="B20" s="56" t="s">
        <v>121</v>
      </c>
      <c r="C20" s="95">
        <v>2</v>
      </c>
      <c r="D20" s="38">
        <v>1</v>
      </c>
      <c r="E20" s="96"/>
      <c r="F20" s="97">
        <v>2</v>
      </c>
      <c r="G20" s="38">
        <v>1</v>
      </c>
      <c r="H20" s="96"/>
      <c r="I20" s="97">
        <v>2</v>
      </c>
      <c r="J20" s="38">
        <v>1</v>
      </c>
      <c r="K20" s="96"/>
      <c r="L20" s="98"/>
      <c r="M20" s="38"/>
      <c r="N20" s="96"/>
      <c r="O20" s="98">
        <v>7.9</v>
      </c>
      <c r="P20" s="38">
        <v>1</v>
      </c>
      <c r="Q20" s="96"/>
      <c r="R20" s="98">
        <v>11.5</v>
      </c>
      <c r="S20" s="38">
        <v>2</v>
      </c>
      <c r="T20" s="96">
        <v>3.5355339059327378</v>
      </c>
      <c r="U20" s="98">
        <v>25</v>
      </c>
      <c r="V20" s="38">
        <v>1</v>
      </c>
      <c r="W20" s="96"/>
      <c r="X20" s="98">
        <v>5.9</v>
      </c>
      <c r="Y20" s="38">
        <v>1</v>
      </c>
      <c r="Z20" s="96"/>
      <c r="AA20" s="98">
        <v>11</v>
      </c>
      <c r="AB20" s="23">
        <v>1</v>
      </c>
      <c r="AC20" s="99"/>
      <c r="AD20" s="100">
        <v>5</v>
      </c>
      <c r="AE20" s="23">
        <v>1</v>
      </c>
      <c r="AF20" s="99"/>
      <c r="AG20" s="100">
        <v>2</v>
      </c>
      <c r="AH20" s="23">
        <v>1</v>
      </c>
      <c r="AI20" s="99"/>
      <c r="AJ20" s="100">
        <v>2.7</v>
      </c>
      <c r="AK20" s="23">
        <v>1</v>
      </c>
      <c r="AL20" s="101"/>
    </row>
    <row r="21" spans="1:39" x14ac:dyDescent="0.2">
      <c r="A21" s="56" t="s">
        <v>41</v>
      </c>
      <c r="B21" s="56" t="s">
        <v>66</v>
      </c>
      <c r="C21" s="95">
        <v>3.1</v>
      </c>
      <c r="D21" s="38">
        <v>1</v>
      </c>
      <c r="E21" s="96"/>
      <c r="F21" s="97">
        <v>2.4</v>
      </c>
      <c r="G21" s="38">
        <v>1</v>
      </c>
      <c r="H21" s="96"/>
      <c r="I21" s="97"/>
      <c r="J21" s="38"/>
      <c r="K21" s="96"/>
      <c r="L21" s="98"/>
      <c r="M21" s="38"/>
      <c r="N21" s="96"/>
      <c r="O21" s="98">
        <v>4.5999999999999996</v>
      </c>
      <c r="P21" s="38">
        <v>1</v>
      </c>
      <c r="Q21" s="96"/>
      <c r="R21" s="98">
        <v>13</v>
      </c>
      <c r="S21" s="38">
        <v>1</v>
      </c>
      <c r="T21" s="96"/>
      <c r="U21" s="98">
        <v>18</v>
      </c>
      <c r="V21" s="38">
        <v>1</v>
      </c>
      <c r="W21" s="96"/>
      <c r="X21" s="98">
        <v>70</v>
      </c>
      <c r="Y21" s="38">
        <v>1</v>
      </c>
      <c r="Z21" s="96"/>
      <c r="AA21" s="98">
        <v>17</v>
      </c>
      <c r="AB21" s="23">
        <v>1</v>
      </c>
      <c r="AC21" s="99"/>
      <c r="AD21" s="100">
        <v>12</v>
      </c>
      <c r="AE21" s="23">
        <v>1</v>
      </c>
      <c r="AF21" s="99"/>
      <c r="AG21" s="100">
        <v>3.7</v>
      </c>
      <c r="AH21" s="23">
        <v>1</v>
      </c>
      <c r="AI21" s="99"/>
      <c r="AJ21" s="100">
        <v>2.25</v>
      </c>
      <c r="AK21" s="23">
        <v>2</v>
      </c>
      <c r="AL21" s="101">
        <v>0.35355339059327379</v>
      </c>
    </row>
    <row r="22" spans="1:39" x14ac:dyDescent="0.2">
      <c r="A22" s="56" t="s">
        <v>42</v>
      </c>
      <c r="B22" s="56" t="s">
        <v>63</v>
      </c>
      <c r="C22" s="95">
        <v>6.8</v>
      </c>
      <c r="D22" s="38">
        <v>1</v>
      </c>
      <c r="E22" s="96"/>
      <c r="F22" s="97">
        <v>17</v>
      </c>
      <c r="G22" s="38">
        <v>1</v>
      </c>
      <c r="H22" s="96"/>
      <c r="I22" s="97">
        <v>23</v>
      </c>
      <c r="J22" s="38">
        <v>1</v>
      </c>
      <c r="K22" s="96"/>
      <c r="L22" s="98">
        <v>9.4</v>
      </c>
      <c r="M22" s="38">
        <v>1</v>
      </c>
      <c r="N22" s="96"/>
      <c r="O22" s="98"/>
      <c r="P22" s="38"/>
      <c r="Q22" s="96"/>
      <c r="R22" s="98">
        <v>6.05</v>
      </c>
      <c r="S22" s="38">
        <v>2</v>
      </c>
      <c r="T22" s="96">
        <v>2.1920310216782957</v>
      </c>
      <c r="U22" s="98">
        <v>4.5999999999999996</v>
      </c>
      <c r="V22" s="38">
        <v>1</v>
      </c>
      <c r="W22" s="96"/>
      <c r="X22" s="98">
        <v>6.1</v>
      </c>
      <c r="Y22" s="38">
        <v>1</v>
      </c>
      <c r="Z22" s="96"/>
      <c r="AA22" s="98">
        <v>2.2000000000000002</v>
      </c>
      <c r="AB22" s="23">
        <v>1</v>
      </c>
      <c r="AC22" s="99"/>
      <c r="AD22" s="100">
        <v>6.7</v>
      </c>
      <c r="AE22" s="23">
        <v>1</v>
      </c>
      <c r="AF22" s="99"/>
      <c r="AG22" s="100">
        <v>14</v>
      </c>
      <c r="AH22" s="23">
        <v>1</v>
      </c>
      <c r="AI22" s="99"/>
      <c r="AJ22" s="100">
        <v>7.1</v>
      </c>
      <c r="AK22" s="23">
        <v>1</v>
      </c>
      <c r="AL22" s="99"/>
    </row>
    <row r="23" spans="1:39" x14ac:dyDescent="0.2">
      <c r="A23" s="56" t="s">
        <v>43</v>
      </c>
      <c r="B23" s="56" t="s">
        <v>68</v>
      </c>
      <c r="C23" s="95">
        <v>8.1</v>
      </c>
      <c r="D23" s="38">
        <v>1</v>
      </c>
      <c r="E23" s="96"/>
      <c r="F23" s="97">
        <v>59</v>
      </c>
      <c r="G23" s="38">
        <v>1</v>
      </c>
      <c r="H23" s="96"/>
      <c r="I23" s="97">
        <v>58</v>
      </c>
      <c r="J23" s="38">
        <v>1</v>
      </c>
      <c r="K23" s="96"/>
      <c r="L23" s="98">
        <v>19</v>
      </c>
      <c r="M23" s="38">
        <v>1</v>
      </c>
      <c r="N23" s="96"/>
      <c r="O23" s="98">
        <v>31</v>
      </c>
      <c r="P23" s="38">
        <v>1</v>
      </c>
      <c r="Q23" s="96"/>
      <c r="R23" s="98">
        <v>26</v>
      </c>
      <c r="S23" s="38">
        <v>1</v>
      </c>
      <c r="T23" s="96"/>
      <c r="U23" s="98">
        <v>43</v>
      </c>
      <c r="V23" s="38">
        <v>1</v>
      </c>
      <c r="W23" s="96"/>
      <c r="X23" s="98">
        <v>18</v>
      </c>
      <c r="Y23" s="38">
        <v>1</v>
      </c>
      <c r="Z23" s="96"/>
      <c r="AA23" s="98">
        <v>52.5</v>
      </c>
      <c r="AB23" s="23">
        <v>2</v>
      </c>
      <c r="AC23" s="99">
        <v>31.81980515339464</v>
      </c>
      <c r="AD23" s="100">
        <v>75</v>
      </c>
      <c r="AE23" s="23">
        <v>1</v>
      </c>
      <c r="AF23" s="99"/>
      <c r="AG23" s="100">
        <v>46</v>
      </c>
      <c r="AH23" s="23">
        <v>1</v>
      </c>
      <c r="AI23" s="99"/>
      <c r="AJ23" s="100">
        <v>31</v>
      </c>
      <c r="AK23" s="23">
        <v>1</v>
      </c>
      <c r="AL23" s="99"/>
    </row>
    <row r="24" spans="1:39" x14ac:dyDescent="0.2">
      <c r="A24" s="55" t="s">
        <v>44</v>
      </c>
      <c r="B24" s="55" t="s">
        <v>60</v>
      </c>
      <c r="C24" s="50">
        <v>2</v>
      </c>
      <c r="D24" s="42">
        <v>1</v>
      </c>
      <c r="E24" s="102"/>
      <c r="F24" s="103">
        <v>2</v>
      </c>
      <c r="G24" s="42">
        <v>1</v>
      </c>
      <c r="H24" s="102"/>
      <c r="I24" s="103">
        <v>4.05</v>
      </c>
      <c r="J24" s="42">
        <v>2</v>
      </c>
      <c r="K24" s="102">
        <v>2.899137802864844</v>
      </c>
      <c r="L24" s="104">
        <v>5.3</v>
      </c>
      <c r="M24" s="42">
        <v>1</v>
      </c>
      <c r="N24" s="102"/>
      <c r="O24" s="104">
        <v>5.6</v>
      </c>
      <c r="P24" s="42">
        <v>1</v>
      </c>
      <c r="Q24" s="102"/>
      <c r="R24" s="104">
        <v>12</v>
      </c>
      <c r="S24" s="42">
        <v>1</v>
      </c>
      <c r="T24" s="102"/>
      <c r="U24" s="104">
        <v>3.2</v>
      </c>
      <c r="V24" s="42">
        <v>1</v>
      </c>
      <c r="W24" s="102"/>
      <c r="X24" s="104">
        <v>5.4</v>
      </c>
      <c r="Y24" s="42">
        <v>1</v>
      </c>
      <c r="Z24" s="102"/>
      <c r="AA24" s="104">
        <v>2</v>
      </c>
      <c r="AB24" s="105">
        <v>1</v>
      </c>
      <c r="AC24" s="106"/>
      <c r="AD24" s="107">
        <v>2</v>
      </c>
      <c r="AE24" s="105">
        <v>1</v>
      </c>
      <c r="AF24" s="106"/>
      <c r="AG24" s="107">
        <v>2.5</v>
      </c>
      <c r="AH24" s="105">
        <v>1</v>
      </c>
      <c r="AI24" s="106"/>
      <c r="AJ24" s="107">
        <v>4.4000000000000004</v>
      </c>
      <c r="AK24" s="105">
        <v>1</v>
      </c>
      <c r="AL24" s="106"/>
    </row>
    <row r="27" spans="1:39" x14ac:dyDescent="0.2">
      <c r="A27" s="49" t="s">
        <v>85</v>
      </c>
      <c r="B27" s="49" t="s">
        <v>49</v>
      </c>
      <c r="C27" s="142" t="s">
        <v>86</v>
      </c>
      <c r="D27" s="146"/>
      <c r="E27" s="147"/>
      <c r="F27" s="142" t="s">
        <v>87</v>
      </c>
      <c r="G27" s="146"/>
      <c r="H27" s="147"/>
      <c r="I27" s="142" t="s">
        <v>88</v>
      </c>
      <c r="J27" s="143"/>
      <c r="K27" s="147"/>
      <c r="L27" s="142" t="s">
        <v>89</v>
      </c>
      <c r="M27" s="143"/>
      <c r="N27" s="144"/>
      <c r="O27" s="142" t="s">
        <v>90</v>
      </c>
      <c r="P27" s="146"/>
      <c r="Q27" s="144"/>
      <c r="R27" s="142" t="s">
        <v>91</v>
      </c>
      <c r="S27" s="146"/>
      <c r="T27" s="147"/>
      <c r="U27" s="142" t="s">
        <v>92</v>
      </c>
      <c r="V27" s="146"/>
      <c r="W27" s="147"/>
      <c r="X27" s="142" t="s">
        <v>93</v>
      </c>
      <c r="Y27" s="146"/>
      <c r="Z27" s="147"/>
      <c r="AA27" s="142" t="s">
        <v>94</v>
      </c>
      <c r="AB27" s="146"/>
      <c r="AC27" s="147"/>
      <c r="AD27" s="142" t="s">
        <v>95</v>
      </c>
      <c r="AE27" s="146"/>
      <c r="AF27" s="147"/>
      <c r="AG27" s="142" t="s">
        <v>96</v>
      </c>
      <c r="AH27" s="146"/>
      <c r="AI27" s="147"/>
      <c r="AJ27" s="142" t="s">
        <v>97</v>
      </c>
      <c r="AK27" s="146"/>
      <c r="AL27" s="147"/>
    </row>
    <row r="28" spans="1:39" x14ac:dyDescent="0.2">
      <c r="A28" s="108">
        <v>2021</v>
      </c>
      <c r="B28" s="50"/>
      <c r="C28" s="123" t="s">
        <v>98</v>
      </c>
      <c r="D28" s="121" t="s">
        <v>99</v>
      </c>
      <c r="E28" s="124" t="s">
        <v>100</v>
      </c>
      <c r="F28" s="123" t="s">
        <v>98</v>
      </c>
      <c r="G28" s="121" t="s">
        <v>99</v>
      </c>
      <c r="H28" s="124" t="s">
        <v>100</v>
      </c>
      <c r="I28" s="123" t="s">
        <v>98</v>
      </c>
      <c r="J28" s="121" t="s">
        <v>99</v>
      </c>
      <c r="K28" s="37" t="s">
        <v>100</v>
      </c>
      <c r="L28" s="123" t="s">
        <v>98</v>
      </c>
      <c r="M28" s="121" t="s">
        <v>99</v>
      </c>
      <c r="N28" s="37" t="s">
        <v>100</v>
      </c>
      <c r="O28" s="123" t="s">
        <v>98</v>
      </c>
      <c r="P28" s="121" t="s">
        <v>99</v>
      </c>
      <c r="Q28" s="37" t="s">
        <v>100</v>
      </c>
      <c r="R28" s="123" t="s">
        <v>98</v>
      </c>
      <c r="S28" s="121" t="s">
        <v>99</v>
      </c>
      <c r="T28" s="37" t="s">
        <v>100</v>
      </c>
      <c r="U28" s="123" t="s">
        <v>98</v>
      </c>
      <c r="V28" s="121" t="s">
        <v>99</v>
      </c>
      <c r="W28" s="37" t="s">
        <v>100</v>
      </c>
      <c r="X28" s="123" t="s">
        <v>98</v>
      </c>
      <c r="Y28" s="121" t="s">
        <v>99</v>
      </c>
      <c r="Z28" s="37" t="s">
        <v>100</v>
      </c>
      <c r="AA28" s="125" t="s">
        <v>98</v>
      </c>
      <c r="AB28" s="122" t="s">
        <v>99</v>
      </c>
      <c r="AC28" s="35" t="s">
        <v>100</v>
      </c>
      <c r="AD28" s="125" t="s">
        <v>98</v>
      </c>
      <c r="AE28" s="122" t="s">
        <v>99</v>
      </c>
      <c r="AF28" s="35" t="s">
        <v>100</v>
      </c>
      <c r="AG28" s="125" t="s">
        <v>98</v>
      </c>
      <c r="AH28" s="122" t="s">
        <v>99</v>
      </c>
      <c r="AI28" s="35" t="s">
        <v>100</v>
      </c>
      <c r="AJ28" s="125" t="s">
        <v>98</v>
      </c>
      <c r="AK28" s="122" t="s">
        <v>99</v>
      </c>
      <c r="AL28" s="35" t="s">
        <v>100</v>
      </c>
    </row>
    <row r="29" spans="1:39" x14ac:dyDescent="0.2">
      <c r="A29" s="51" t="s">
        <v>27</v>
      </c>
      <c r="B29" s="51" t="s">
        <v>112</v>
      </c>
      <c r="C29" s="95">
        <v>4.9000000000000004</v>
      </c>
      <c r="D29" s="36">
        <v>1</v>
      </c>
      <c r="E29" s="96"/>
      <c r="F29" s="97">
        <v>11</v>
      </c>
      <c r="G29" s="36">
        <v>1</v>
      </c>
      <c r="H29" s="96"/>
      <c r="I29" s="97">
        <v>9.1999999999999993</v>
      </c>
      <c r="J29" s="36">
        <v>1</v>
      </c>
      <c r="K29" s="96"/>
      <c r="L29" s="98">
        <v>41</v>
      </c>
      <c r="M29" s="36">
        <v>1</v>
      </c>
      <c r="N29" s="96"/>
      <c r="O29" s="98">
        <v>15</v>
      </c>
      <c r="P29" s="36">
        <v>1</v>
      </c>
      <c r="Q29" s="96"/>
      <c r="R29" s="98">
        <v>17</v>
      </c>
      <c r="S29" s="36">
        <v>1</v>
      </c>
      <c r="T29" s="96"/>
      <c r="U29" s="98"/>
      <c r="V29" s="36"/>
      <c r="W29" s="96"/>
      <c r="X29" s="98">
        <v>11</v>
      </c>
      <c r="Y29" s="36">
        <v>1</v>
      </c>
      <c r="Z29" s="96"/>
      <c r="AA29" s="98">
        <v>6</v>
      </c>
      <c r="AB29" s="31">
        <v>1</v>
      </c>
      <c r="AC29" s="99"/>
      <c r="AD29" s="100">
        <v>3.3</v>
      </c>
      <c r="AE29" s="31">
        <v>1</v>
      </c>
      <c r="AF29" s="99"/>
      <c r="AG29" s="100">
        <v>4</v>
      </c>
      <c r="AH29" s="31">
        <v>2</v>
      </c>
      <c r="AI29" s="99">
        <v>0.84852813742385635</v>
      </c>
      <c r="AJ29" s="100">
        <v>2</v>
      </c>
      <c r="AK29" s="31">
        <v>1</v>
      </c>
      <c r="AL29" s="99"/>
      <c r="AM29" s="30"/>
    </row>
    <row r="30" spans="1:39" x14ac:dyDescent="0.2">
      <c r="A30" s="56" t="s">
        <v>28</v>
      </c>
      <c r="B30" s="56" t="s">
        <v>113</v>
      </c>
      <c r="C30" s="95"/>
      <c r="D30" s="36"/>
      <c r="E30" s="96"/>
      <c r="F30" s="97"/>
      <c r="G30" s="36"/>
      <c r="H30" s="96"/>
      <c r="I30" s="97">
        <v>2.5</v>
      </c>
      <c r="J30" s="36">
        <v>1</v>
      </c>
      <c r="K30" s="96"/>
      <c r="L30" s="98">
        <v>3.9</v>
      </c>
      <c r="M30" s="36">
        <v>1</v>
      </c>
      <c r="N30" s="96"/>
      <c r="O30" s="98">
        <v>2</v>
      </c>
      <c r="P30" s="36">
        <v>1</v>
      </c>
      <c r="Q30" s="96"/>
      <c r="R30" s="98"/>
      <c r="S30" s="36"/>
      <c r="T30" s="96"/>
      <c r="U30" s="98">
        <v>33</v>
      </c>
      <c r="V30" s="36">
        <v>1</v>
      </c>
      <c r="W30" s="96"/>
      <c r="X30" s="98">
        <v>32</v>
      </c>
      <c r="Y30" s="36">
        <v>1</v>
      </c>
      <c r="Z30" s="96"/>
      <c r="AA30" s="98">
        <v>19</v>
      </c>
      <c r="AB30" s="31">
        <v>1</v>
      </c>
      <c r="AC30" s="99"/>
      <c r="AD30" s="100"/>
      <c r="AE30" s="31"/>
      <c r="AF30" s="99"/>
      <c r="AG30" s="100"/>
      <c r="AH30" s="31"/>
      <c r="AI30" s="99"/>
      <c r="AJ30" s="100"/>
      <c r="AK30" s="31"/>
      <c r="AL30" s="99"/>
      <c r="AM30" s="30"/>
    </row>
    <row r="31" spans="1:39" x14ac:dyDescent="0.2">
      <c r="A31" s="56" t="s">
        <v>29</v>
      </c>
      <c r="B31" s="56" t="s">
        <v>114</v>
      </c>
      <c r="C31" s="95">
        <v>2</v>
      </c>
      <c r="D31" s="36">
        <v>1</v>
      </c>
      <c r="E31" s="96"/>
      <c r="F31" s="97">
        <v>2</v>
      </c>
      <c r="G31" s="36">
        <v>1</v>
      </c>
      <c r="H31" s="96"/>
      <c r="I31" s="97">
        <v>9.8000000000000007</v>
      </c>
      <c r="J31" s="36">
        <v>1</v>
      </c>
      <c r="K31" s="96"/>
      <c r="L31" s="98">
        <v>15</v>
      </c>
      <c r="M31" s="36">
        <v>1</v>
      </c>
      <c r="N31" s="96"/>
      <c r="O31" s="98">
        <v>3.9</v>
      </c>
      <c r="P31" s="36">
        <v>1</v>
      </c>
      <c r="Q31" s="96"/>
      <c r="R31" s="98">
        <v>22</v>
      </c>
      <c r="S31" s="36">
        <v>1</v>
      </c>
      <c r="T31" s="96"/>
      <c r="U31" s="98">
        <v>6.5</v>
      </c>
      <c r="V31" s="36">
        <v>2</v>
      </c>
      <c r="W31" s="96">
        <v>0.98994949366116858</v>
      </c>
      <c r="X31" s="98">
        <v>8.6999999999999993</v>
      </c>
      <c r="Y31" s="36">
        <v>1</v>
      </c>
      <c r="Z31" s="96"/>
      <c r="AA31" s="98">
        <v>7.1</v>
      </c>
      <c r="AB31" s="31">
        <v>1</v>
      </c>
      <c r="AC31" s="99"/>
      <c r="AD31" s="100">
        <v>2</v>
      </c>
      <c r="AE31" s="31">
        <v>1</v>
      </c>
      <c r="AF31" s="99"/>
      <c r="AG31" s="100">
        <v>2</v>
      </c>
      <c r="AH31" s="31">
        <v>1</v>
      </c>
      <c r="AI31" s="99"/>
      <c r="AJ31" s="100">
        <v>2</v>
      </c>
      <c r="AK31" s="31">
        <v>1</v>
      </c>
      <c r="AL31" s="99"/>
      <c r="AM31" s="30"/>
    </row>
    <row r="32" spans="1:39" x14ac:dyDescent="0.2">
      <c r="A32" s="56" t="s">
        <v>30</v>
      </c>
      <c r="B32" s="56" t="s">
        <v>115</v>
      </c>
      <c r="C32" s="95"/>
      <c r="D32" s="36"/>
      <c r="E32" s="96"/>
      <c r="F32" s="97"/>
      <c r="G32" s="36"/>
      <c r="H32" s="96"/>
      <c r="I32" s="97">
        <v>7.3</v>
      </c>
      <c r="J32" s="36">
        <v>1</v>
      </c>
      <c r="K32" s="96"/>
      <c r="L32" s="98">
        <v>2</v>
      </c>
      <c r="M32" s="36">
        <v>1</v>
      </c>
      <c r="N32" s="96"/>
      <c r="O32" s="98">
        <v>2</v>
      </c>
      <c r="P32" s="36">
        <v>1</v>
      </c>
      <c r="Q32" s="96"/>
      <c r="R32" s="98"/>
      <c r="S32" s="36"/>
      <c r="T32" s="96"/>
      <c r="U32" s="98">
        <v>4.4000000000000004</v>
      </c>
      <c r="V32" s="36">
        <v>1</v>
      </c>
      <c r="W32" s="96"/>
      <c r="X32" s="98">
        <v>2</v>
      </c>
      <c r="Y32" s="36">
        <v>1</v>
      </c>
      <c r="Z32" s="96"/>
      <c r="AA32" s="98">
        <v>3.5</v>
      </c>
      <c r="AB32" s="31">
        <v>1</v>
      </c>
      <c r="AC32" s="99"/>
      <c r="AD32" s="100"/>
      <c r="AE32" s="31"/>
      <c r="AF32" s="99"/>
      <c r="AG32" s="100"/>
      <c r="AH32" s="31"/>
      <c r="AI32" s="99"/>
      <c r="AJ32" s="100"/>
      <c r="AK32" s="31"/>
      <c r="AL32" s="99"/>
      <c r="AM32" s="30"/>
    </row>
    <row r="33" spans="1:39" x14ac:dyDescent="0.2">
      <c r="A33" s="56" t="s">
        <v>31</v>
      </c>
      <c r="B33" s="56" t="s">
        <v>61</v>
      </c>
      <c r="C33" s="95">
        <v>2</v>
      </c>
      <c r="D33" s="36">
        <v>1</v>
      </c>
      <c r="E33" s="96"/>
      <c r="F33" s="97"/>
      <c r="G33" s="36"/>
      <c r="H33" s="96"/>
      <c r="I33" s="97">
        <v>6.5</v>
      </c>
      <c r="J33" s="36">
        <v>1</v>
      </c>
      <c r="K33" s="96"/>
      <c r="L33" s="98">
        <v>21</v>
      </c>
      <c r="M33" s="36">
        <v>1</v>
      </c>
      <c r="N33" s="96"/>
      <c r="O33" s="98">
        <v>4.8499999999999996</v>
      </c>
      <c r="P33" s="36">
        <v>2</v>
      </c>
      <c r="Q33" s="96">
        <v>4.0305086527633227</v>
      </c>
      <c r="R33" s="98">
        <v>7.4</v>
      </c>
      <c r="S33" s="36">
        <v>1</v>
      </c>
      <c r="T33" s="96"/>
      <c r="U33" s="98">
        <v>7.5</v>
      </c>
      <c r="V33" s="36">
        <v>1</v>
      </c>
      <c r="W33" s="96"/>
      <c r="X33" s="98">
        <v>9.5</v>
      </c>
      <c r="Y33" s="36">
        <v>1</v>
      </c>
      <c r="Z33" s="96"/>
      <c r="AA33" s="98">
        <v>2</v>
      </c>
      <c r="AB33" s="31">
        <v>1</v>
      </c>
      <c r="AC33" s="99"/>
      <c r="AD33" s="100">
        <v>2</v>
      </c>
      <c r="AE33" s="31">
        <v>1</v>
      </c>
      <c r="AF33" s="99"/>
      <c r="AG33" s="100">
        <v>2</v>
      </c>
      <c r="AH33" s="31">
        <v>1</v>
      </c>
      <c r="AI33" s="99"/>
      <c r="AJ33" s="100">
        <v>2</v>
      </c>
      <c r="AK33" s="31">
        <v>1</v>
      </c>
      <c r="AL33" s="99"/>
      <c r="AM33" s="30"/>
    </row>
    <row r="34" spans="1:39" x14ac:dyDescent="0.2">
      <c r="A34" s="56" t="s">
        <v>48</v>
      </c>
      <c r="B34" s="56" t="s">
        <v>117</v>
      </c>
      <c r="C34" s="95">
        <v>22</v>
      </c>
      <c r="D34" s="36">
        <v>1</v>
      </c>
      <c r="E34" s="96"/>
      <c r="F34" s="97">
        <v>9.1</v>
      </c>
      <c r="G34" s="36">
        <v>1</v>
      </c>
      <c r="H34" s="96"/>
      <c r="I34" s="97">
        <v>15</v>
      </c>
      <c r="J34" s="36">
        <v>1</v>
      </c>
      <c r="K34" s="96"/>
      <c r="L34" s="98">
        <v>2</v>
      </c>
      <c r="M34" s="36">
        <v>1</v>
      </c>
      <c r="N34" s="96"/>
      <c r="O34" s="98">
        <v>3.8</v>
      </c>
      <c r="P34" s="36">
        <v>1</v>
      </c>
      <c r="Q34" s="96"/>
      <c r="R34" s="98">
        <v>2</v>
      </c>
      <c r="S34" s="36">
        <v>1</v>
      </c>
      <c r="T34" s="96"/>
      <c r="U34" s="98">
        <v>3.4</v>
      </c>
      <c r="V34" s="36">
        <v>1</v>
      </c>
      <c r="W34" s="96"/>
      <c r="X34" s="98">
        <v>3.95</v>
      </c>
      <c r="Y34" s="36">
        <v>2</v>
      </c>
      <c r="Z34" s="96">
        <v>0.63639610306789363</v>
      </c>
      <c r="AA34" s="98">
        <v>6.5</v>
      </c>
      <c r="AB34" s="31">
        <v>1</v>
      </c>
      <c r="AC34" s="99"/>
      <c r="AD34" s="100">
        <v>10</v>
      </c>
      <c r="AE34" s="31">
        <v>1</v>
      </c>
      <c r="AF34" s="99"/>
      <c r="AG34" s="100">
        <v>13</v>
      </c>
      <c r="AH34" s="31">
        <v>1</v>
      </c>
      <c r="AI34" s="99"/>
      <c r="AJ34" s="100">
        <v>6.8</v>
      </c>
      <c r="AK34" s="31">
        <v>1</v>
      </c>
      <c r="AL34" s="99"/>
      <c r="AM34" s="30"/>
    </row>
    <row r="35" spans="1:39" x14ac:dyDescent="0.2">
      <c r="A35" s="56" t="s">
        <v>33</v>
      </c>
      <c r="B35" s="56" t="s">
        <v>62</v>
      </c>
      <c r="C35" s="95">
        <v>2</v>
      </c>
      <c r="D35" s="36">
        <v>1</v>
      </c>
      <c r="E35" s="96"/>
      <c r="F35" s="97">
        <v>2</v>
      </c>
      <c r="G35" s="36">
        <v>1</v>
      </c>
      <c r="H35" s="96"/>
      <c r="I35" s="97">
        <v>3.4</v>
      </c>
      <c r="J35" s="36">
        <v>1</v>
      </c>
      <c r="K35" s="96"/>
      <c r="L35" s="98">
        <v>7.4</v>
      </c>
      <c r="M35" s="36">
        <v>1</v>
      </c>
      <c r="N35" s="96"/>
      <c r="O35" s="98">
        <v>13</v>
      </c>
      <c r="P35" s="36">
        <v>1</v>
      </c>
      <c r="Q35" s="96"/>
      <c r="R35" s="98">
        <v>19.899999999999999</v>
      </c>
      <c r="S35" s="36">
        <v>2</v>
      </c>
      <c r="T35" s="96">
        <v>17.111984104714452</v>
      </c>
      <c r="U35" s="98">
        <v>2.1</v>
      </c>
      <c r="V35" s="36">
        <v>1</v>
      </c>
      <c r="W35" s="96"/>
      <c r="X35" s="98">
        <v>14</v>
      </c>
      <c r="Y35" s="36">
        <v>1</v>
      </c>
      <c r="Z35" s="96"/>
      <c r="AA35" s="98">
        <v>4</v>
      </c>
      <c r="AB35" s="31">
        <v>1</v>
      </c>
      <c r="AC35" s="99"/>
      <c r="AD35" s="100">
        <v>2</v>
      </c>
      <c r="AE35" s="31">
        <v>1</v>
      </c>
      <c r="AF35" s="99"/>
      <c r="AG35" s="100">
        <v>2</v>
      </c>
      <c r="AH35" s="31">
        <v>1</v>
      </c>
      <c r="AI35" s="99"/>
      <c r="AJ35" s="100">
        <v>2</v>
      </c>
      <c r="AK35" s="31">
        <v>1</v>
      </c>
      <c r="AL35" s="99"/>
      <c r="AM35" s="30"/>
    </row>
    <row r="36" spans="1:39" x14ac:dyDescent="0.2">
      <c r="A36" s="56" t="s">
        <v>34</v>
      </c>
      <c r="B36" s="56" t="s">
        <v>67</v>
      </c>
      <c r="C36" s="95">
        <v>24</v>
      </c>
      <c r="D36" s="36">
        <v>1</v>
      </c>
      <c r="E36" s="96"/>
      <c r="F36" s="97">
        <v>24</v>
      </c>
      <c r="G36" s="36">
        <v>1</v>
      </c>
      <c r="H36" s="96"/>
      <c r="I36" s="97">
        <v>13</v>
      </c>
      <c r="J36" s="36">
        <v>1</v>
      </c>
      <c r="K36" s="96"/>
      <c r="L36" s="98"/>
      <c r="M36" s="36"/>
      <c r="N36" s="96"/>
      <c r="O36" s="98">
        <v>9.9</v>
      </c>
      <c r="P36" s="36">
        <v>1</v>
      </c>
      <c r="Q36" s="96"/>
      <c r="R36" s="98">
        <v>5.3</v>
      </c>
      <c r="S36" s="36">
        <v>1</v>
      </c>
      <c r="T36" s="96"/>
      <c r="U36" s="98">
        <v>8.6</v>
      </c>
      <c r="V36" s="36">
        <v>1</v>
      </c>
      <c r="W36" s="96"/>
      <c r="X36" s="98">
        <v>42</v>
      </c>
      <c r="Y36" s="36">
        <v>1</v>
      </c>
      <c r="Z36" s="96"/>
      <c r="AA36" s="98">
        <v>5.2</v>
      </c>
      <c r="AB36" s="31">
        <v>2</v>
      </c>
      <c r="AC36" s="99">
        <v>3.9597979746446663</v>
      </c>
      <c r="AD36" s="100">
        <v>10</v>
      </c>
      <c r="AE36" s="31">
        <v>1</v>
      </c>
      <c r="AF36" s="99"/>
      <c r="AG36" s="100">
        <v>5.5</v>
      </c>
      <c r="AH36" s="31">
        <v>1</v>
      </c>
      <c r="AI36" s="99"/>
      <c r="AJ36" s="100">
        <v>5.4</v>
      </c>
      <c r="AK36" s="31">
        <v>1</v>
      </c>
      <c r="AL36" s="99"/>
      <c r="AM36" s="30"/>
    </row>
    <row r="37" spans="1:39" x14ac:dyDescent="0.2">
      <c r="A37" s="56" t="s">
        <v>35</v>
      </c>
      <c r="B37" s="56" t="s">
        <v>58</v>
      </c>
      <c r="C37" s="95">
        <v>2</v>
      </c>
      <c r="D37" s="36">
        <v>1</v>
      </c>
      <c r="E37" s="96"/>
      <c r="F37" s="97">
        <v>2</v>
      </c>
      <c r="G37" s="36">
        <v>1</v>
      </c>
      <c r="H37" s="96"/>
      <c r="I37" s="97">
        <v>2</v>
      </c>
      <c r="J37" s="36">
        <v>2</v>
      </c>
      <c r="K37" s="96">
        <v>0</v>
      </c>
      <c r="L37" s="98">
        <v>2</v>
      </c>
      <c r="M37" s="36">
        <v>1</v>
      </c>
      <c r="N37" s="96"/>
      <c r="O37" s="98">
        <v>3.6</v>
      </c>
      <c r="P37" s="36">
        <v>1</v>
      </c>
      <c r="Q37" s="96"/>
      <c r="R37" s="98">
        <v>2</v>
      </c>
      <c r="S37" s="36">
        <v>1</v>
      </c>
      <c r="T37" s="96"/>
      <c r="U37" s="98">
        <v>2.2000000000000002</v>
      </c>
      <c r="V37" s="36">
        <v>1</v>
      </c>
      <c r="W37" s="96"/>
      <c r="X37" s="98">
        <v>2.2000000000000002</v>
      </c>
      <c r="Y37" s="36">
        <v>1</v>
      </c>
      <c r="Z37" s="96"/>
      <c r="AA37" s="98">
        <v>2</v>
      </c>
      <c r="AB37" s="31">
        <v>1</v>
      </c>
      <c r="AC37" s="99"/>
      <c r="AD37" s="100">
        <v>2</v>
      </c>
      <c r="AE37" s="31">
        <v>1</v>
      </c>
      <c r="AF37" s="99"/>
      <c r="AG37" s="100">
        <v>2</v>
      </c>
      <c r="AH37" s="31">
        <v>1</v>
      </c>
      <c r="AI37" s="99"/>
      <c r="AJ37" s="100">
        <v>2</v>
      </c>
      <c r="AK37" s="31">
        <v>1</v>
      </c>
      <c r="AL37" s="99"/>
      <c r="AM37" s="30"/>
    </row>
    <row r="38" spans="1:39" x14ac:dyDescent="0.2">
      <c r="A38" s="56" t="s">
        <v>36</v>
      </c>
      <c r="B38" s="110" t="s">
        <v>216</v>
      </c>
      <c r="C38" s="95">
        <v>2</v>
      </c>
      <c r="D38" s="36">
        <v>1</v>
      </c>
      <c r="E38" s="96"/>
      <c r="F38" s="97">
        <v>2</v>
      </c>
      <c r="G38" s="36">
        <v>1</v>
      </c>
      <c r="H38" s="96"/>
      <c r="I38" s="97">
        <v>2.75</v>
      </c>
      <c r="J38" s="36">
        <v>2</v>
      </c>
      <c r="K38" s="96">
        <v>0.77781745930520252</v>
      </c>
      <c r="L38" s="98">
        <v>6.2</v>
      </c>
      <c r="M38" s="36">
        <v>1</v>
      </c>
      <c r="N38" s="96"/>
      <c r="O38" s="98">
        <v>2.7</v>
      </c>
      <c r="P38" s="36">
        <v>1</v>
      </c>
      <c r="Q38" s="96"/>
      <c r="R38" s="98">
        <v>3.6</v>
      </c>
      <c r="S38" s="36">
        <v>1</v>
      </c>
      <c r="T38" s="96"/>
      <c r="U38" s="98">
        <v>3.9</v>
      </c>
      <c r="V38" s="36">
        <v>1</v>
      </c>
      <c r="W38" s="96"/>
      <c r="X38" s="98">
        <v>2</v>
      </c>
      <c r="Y38" s="36">
        <v>1</v>
      </c>
      <c r="Z38" s="96"/>
      <c r="AA38" s="98">
        <v>2</v>
      </c>
      <c r="AB38" s="31">
        <v>1</v>
      </c>
      <c r="AC38" s="99"/>
      <c r="AD38" s="100">
        <v>2</v>
      </c>
      <c r="AE38" s="31">
        <v>1</v>
      </c>
      <c r="AF38" s="99"/>
      <c r="AG38" s="100"/>
      <c r="AH38" s="31"/>
      <c r="AI38" s="99"/>
      <c r="AJ38" s="100">
        <v>2</v>
      </c>
      <c r="AK38" s="31">
        <v>1</v>
      </c>
      <c r="AL38" s="99"/>
      <c r="AM38" s="30"/>
    </row>
    <row r="39" spans="1:39" x14ac:dyDescent="0.2">
      <c r="A39" s="56" t="s">
        <v>46</v>
      </c>
      <c r="B39" s="56" t="s">
        <v>59</v>
      </c>
      <c r="C39" s="95">
        <v>2.6</v>
      </c>
      <c r="D39" s="36">
        <v>1</v>
      </c>
      <c r="E39" s="96"/>
      <c r="F39" s="97">
        <v>2</v>
      </c>
      <c r="G39" s="36">
        <v>1</v>
      </c>
      <c r="H39" s="96"/>
      <c r="I39" s="97">
        <v>2.1</v>
      </c>
      <c r="J39" s="36">
        <v>2</v>
      </c>
      <c r="K39" s="96">
        <v>0.141421356237308</v>
      </c>
      <c r="L39" s="98">
        <v>5.5</v>
      </c>
      <c r="M39" s="36">
        <v>1</v>
      </c>
      <c r="N39" s="96"/>
      <c r="O39" s="98">
        <v>2</v>
      </c>
      <c r="P39" s="36">
        <v>1</v>
      </c>
      <c r="Q39" s="96"/>
      <c r="R39" s="98">
        <v>2</v>
      </c>
      <c r="S39" s="36">
        <v>1</v>
      </c>
      <c r="T39" s="96"/>
      <c r="U39" s="98">
        <v>6.1</v>
      </c>
      <c r="V39" s="36">
        <v>1</v>
      </c>
      <c r="W39" s="96"/>
      <c r="X39" s="98">
        <v>2.7</v>
      </c>
      <c r="Y39" s="36">
        <v>1</v>
      </c>
      <c r="Z39" s="96"/>
      <c r="AA39" s="98"/>
      <c r="AB39" s="31"/>
      <c r="AC39" s="99"/>
      <c r="AD39" s="100">
        <v>2</v>
      </c>
      <c r="AE39" s="31">
        <v>1</v>
      </c>
      <c r="AF39" s="99"/>
      <c r="AG39" s="100">
        <v>2</v>
      </c>
      <c r="AH39" s="31">
        <v>1</v>
      </c>
      <c r="AI39" s="99"/>
      <c r="AJ39" s="100">
        <v>2</v>
      </c>
      <c r="AK39" s="31">
        <v>1</v>
      </c>
      <c r="AL39" s="99"/>
      <c r="AM39" s="30"/>
    </row>
    <row r="40" spans="1:39" x14ac:dyDescent="0.2">
      <c r="A40" s="56" t="s">
        <v>37</v>
      </c>
      <c r="B40" s="56" t="s">
        <v>118</v>
      </c>
      <c r="C40" s="95"/>
      <c r="D40" s="36"/>
      <c r="E40" s="96"/>
      <c r="F40" s="97"/>
      <c r="G40" s="36"/>
      <c r="H40" s="96"/>
      <c r="I40" s="97">
        <v>3.5</v>
      </c>
      <c r="J40" s="36">
        <v>1</v>
      </c>
      <c r="K40" s="96"/>
      <c r="L40" s="98">
        <v>3.4</v>
      </c>
      <c r="M40" s="36">
        <v>1</v>
      </c>
      <c r="N40" s="96"/>
      <c r="O40" s="98">
        <v>2</v>
      </c>
      <c r="P40" s="36">
        <v>1</v>
      </c>
      <c r="Q40" s="96"/>
      <c r="R40" s="98"/>
      <c r="S40" s="36"/>
      <c r="T40" s="96"/>
      <c r="U40" s="98">
        <v>9.9</v>
      </c>
      <c r="V40" s="36">
        <v>1</v>
      </c>
      <c r="W40" s="96"/>
      <c r="X40" s="98">
        <v>2</v>
      </c>
      <c r="Y40" s="36">
        <v>1</v>
      </c>
      <c r="Z40" s="96"/>
      <c r="AA40" s="98">
        <v>2.5</v>
      </c>
      <c r="AB40" s="31">
        <v>1</v>
      </c>
      <c r="AC40" s="99"/>
      <c r="AD40" s="100"/>
      <c r="AE40" s="31"/>
      <c r="AF40" s="99"/>
      <c r="AG40" s="100"/>
      <c r="AH40" s="31"/>
      <c r="AI40" s="99"/>
      <c r="AJ40" s="100"/>
      <c r="AK40" s="31"/>
      <c r="AL40" s="99"/>
      <c r="AM40" s="30"/>
    </row>
    <row r="41" spans="1:39" x14ac:dyDescent="0.2">
      <c r="A41" s="56" t="s">
        <v>38</v>
      </c>
      <c r="B41" s="56" t="s">
        <v>119</v>
      </c>
      <c r="C41" s="95">
        <v>2.5</v>
      </c>
      <c r="D41" s="36">
        <v>1</v>
      </c>
      <c r="E41" s="96"/>
      <c r="F41" s="97">
        <v>4.3</v>
      </c>
      <c r="G41" s="36">
        <v>1</v>
      </c>
      <c r="H41" s="96"/>
      <c r="I41" s="97">
        <v>9.3000000000000007</v>
      </c>
      <c r="J41" s="36">
        <v>1</v>
      </c>
      <c r="K41" s="96"/>
      <c r="L41" s="98">
        <v>7</v>
      </c>
      <c r="M41" s="36">
        <v>1</v>
      </c>
      <c r="N41" s="96"/>
      <c r="O41" s="98">
        <v>2</v>
      </c>
      <c r="P41" s="36">
        <v>1</v>
      </c>
      <c r="Q41" s="96"/>
      <c r="R41" s="98">
        <v>3</v>
      </c>
      <c r="S41" s="36">
        <v>1</v>
      </c>
      <c r="T41" s="96"/>
      <c r="U41" s="98"/>
      <c r="V41" s="36"/>
      <c r="W41" s="96"/>
      <c r="X41" s="98">
        <v>36</v>
      </c>
      <c r="Y41" s="36">
        <v>1</v>
      </c>
      <c r="Z41" s="96"/>
      <c r="AA41" s="98">
        <v>27</v>
      </c>
      <c r="AB41" s="31">
        <v>1</v>
      </c>
      <c r="AC41" s="99"/>
      <c r="AD41" s="100">
        <v>18</v>
      </c>
      <c r="AE41" s="31">
        <v>1</v>
      </c>
      <c r="AF41" s="99"/>
      <c r="AG41" s="100">
        <v>2.35</v>
      </c>
      <c r="AH41" s="31">
        <v>2</v>
      </c>
      <c r="AI41" s="99">
        <v>0.49497474683058246</v>
      </c>
      <c r="AJ41" s="100">
        <v>2</v>
      </c>
      <c r="AK41" s="31">
        <v>1</v>
      </c>
      <c r="AL41" s="99"/>
      <c r="AM41" s="30"/>
    </row>
    <row r="42" spans="1:39" x14ac:dyDescent="0.2">
      <c r="A42" s="56" t="s">
        <v>72</v>
      </c>
      <c r="B42" s="115" t="s">
        <v>215</v>
      </c>
      <c r="C42" s="95">
        <v>2</v>
      </c>
      <c r="D42" s="36">
        <v>1</v>
      </c>
      <c r="E42" s="96"/>
      <c r="F42" s="97"/>
      <c r="G42" s="36"/>
      <c r="H42" s="96"/>
      <c r="I42" s="97">
        <v>5.9</v>
      </c>
      <c r="J42" s="36">
        <v>1</v>
      </c>
      <c r="K42" s="96"/>
      <c r="L42" s="98">
        <v>9.9</v>
      </c>
      <c r="M42" s="36">
        <v>1</v>
      </c>
      <c r="N42" s="96"/>
      <c r="O42" s="98">
        <v>14</v>
      </c>
      <c r="P42" s="36">
        <v>1</v>
      </c>
      <c r="Q42" s="96"/>
      <c r="R42" s="98">
        <v>9.0500000000000007</v>
      </c>
      <c r="S42" s="36">
        <v>2</v>
      </c>
      <c r="T42" s="96">
        <v>4.1719300090006239</v>
      </c>
      <c r="U42" s="98">
        <v>4.0999999999999996</v>
      </c>
      <c r="V42" s="36">
        <v>1</v>
      </c>
      <c r="W42" s="96"/>
      <c r="X42" s="98">
        <v>6.1</v>
      </c>
      <c r="Y42" s="36">
        <v>1</v>
      </c>
      <c r="Z42" s="96"/>
      <c r="AA42" s="98">
        <v>2</v>
      </c>
      <c r="AB42" s="31">
        <v>1</v>
      </c>
      <c r="AC42" s="99"/>
      <c r="AD42" s="100">
        <v>3.6</v>
      </c>
      <c r="AE42" s="31">
        <v>1</v>
      </c>
      <c r="AF42" s="99"/>
      <c r="AG42" s="100">
        <v>3.3</v>
      </c>
      <c r="AH42" s="31">
        <v>1</v>
      </c>
      <c r="AI42" s="99"/>
      <c r="AJ42" s="100">
        <v>2</v>
      </c>
      <c r="AK42" s="31">
        <v>1</v>
      </c>
      <c r="AL42" s="99"/>
      <c r="AM42" s="30"/>
    </row>
    <row r="43" spans="1:39" x14ac:dyDescent="0.2">
      <c r="A43" s="56" t="s">
        <v>39</v>
      </c>
      <c r="B43" s="56" t="s">
        <v>120</v>
      </c>
      <c r="C43" s="95"/>
      <c r="D43" s="36"/>
      <c r="E43" s="96"/>
      <c r="F43" s="97"/>
      <c r="G43" s="36"/>
      <c r="H43" s="96"/>
      <c r="I43" s="97">
        <v>3.7</v>
      </c>
      <c r="J43" s="36">
        <v>1</v>
      </c>
      <c r="K43" s="96"/>
      <c r="L43" s="98">
        <v>3.1</v>
      </c>
      <c r="M43" s="36">
        <v>1</v>
      </c>
      <c r="N43" s="96"/>
      <c r="O43" s="98">
        <v>2.2000000000000002</v>
      </c>
      <c r="P43" s="36">
        <v>1</v>
      </c>
      <c r="Q43" s="96"/>
      <c r="R43" s="98"/>
      <c r="S43" s="36"/>
      <c r="T43" s="96"/>
      <c r="U43" s="98">
        <v>5.4</v>
      </c>
      <c r="V43" s="36">
        <v>1</v>
      </c>
      <c r="W43" s="96"/>
      <c r="X43" s="98">
        <v>5.0999999999999996</v>
      </c>
      <c r="Y43" s="36">
        <v>1</v>
      </c>
      <c r="Z43" s="96"/>
      <c r="AA43" s="98">
        <v>4.8</v>
      </c>
      <c r="AB43" s="31">
        <v>1</v>
      </c>
      <c r="AC43" s="99"/>
      <c r="AD43" s="100"/>
      <c r="AE43" s="31"/>
      <c r="AF43" s="99"/>
      <c r="AG43" s="100"/>
      <c r="AH43" s="31"/>
      <c r="AI43" s="99"/>
      <c r="AJ43" s="100"/>
      <c r="AK43" s="31"/>
      <c r="AL43" s="99"/>
      <c r="AM43" s="30"/>
    </row>
    <row r="44" spans="1:39" x14ac:dyDescent="0.2">
      <c r="A44" s="56" t="s">
        <v>40</v>
      </c>
      <c r="B44" s="56" t="s">
        <v>121</v>
      </c>
      <c r="C44" s="95">
        <v>2</v>
      </c>
      <c r="D44" s="36">
        <v>1</v>
      </c>
      <c r="E44" s="96"/>
      <c r="F44" s="97">
        <v>2</v>
      </c>
      <c r="G44" s="36">
        <v>1</v>
      </c>
      <c r="H44" s="96"/>
      <c r="I44" s="97">
        <v>2</v>
      </c>
      <c r="J44" s="36">
        <v>1</v>
      </c>
      <c r="K44" s="96"/>
      <c r="L44" s="98">
        <v>2</v>
      </c>
      <c r="M44" s="36">
        <v>1</v>
      </c>
      <c r="N44" s="96"/>
      <c r="O44" s="98">
        <v>9.1</v>
      </c>
      <c r="P44" s="36">
        <v>1</v>
      </c>
      <c r="Q44" s="96"/>
      <c r="R44" s="98">
        <v>16</v>
      </c>
      <c r="S44" s="36">
        <v>2</v>
      </c>
      <c r="T44" s="96">
        <v>2.8284271247461903</v>
      </c>
      <c r="U44" s="98">
        <v>22</v>
      </c>
      <c r="V44" s="36">
        <v>1</v>
      </c>
      <c r="W44" s="96"/>
      <c r="X44" s="98">
        <v>6.1</v>
      </c>
      <c r="Y44" s="36">
        <v>1</v>
      </c>
      <c r="Z44" s="96"/>
      <c r="AA44" s="98">
        <v>4.5999999999999996</v>
      </c>
      <c r="AB44" s="31">
        <v>1</v>
      </c>
      <c r="AC44" s="99"/>
      <c r="AD44" s="100">
        <v>3</v>
      </c>
      <c r="AE44" s="31">
        <v>1</v>
      </c>
      <c r="AF44" s="99"/>
      <c r="AG44" s="100">
        <v>2</v>
      </c>
      <c r="AH44" s="31">
        <v>1</v>
      </c>
      <c r="AI44" s="99"/>
      <c r="AJ44" s="100">
        <v>2</v>
      </c>
      <c r="AK44" s="31">
        <v>1</v>
      </c>
      <c r="AL44" s="99"/>
      <c r="AM44" s="30"/>
    </row>
    <row r="45" spans="1:39" x14ac:dyDescent="0.2">
      <c r="A45" s="56" t="s">
        <v>41</v>
      </c>
      <c r="B45" s="56" t="s">
        <v>66</v>
      </c>
      <c r="C45" s="95">
        <v>4.8</v>
      </c>
      <c r="D45" s="36">
        <v>1</v>
      </c>
      <c r="E45" s="96"/>
      <c r="F45" s="97">
        <v>5.7</v>
      </c>
      <c r="G45" s="36">
        <v>1</v>
      </c>
      <c r="H45" s="96"/>
      <c r="I45" s="97">
        <v>3</v>
      </c>
      <c r="J45" s="36">
        <v>1</v>
      </c>
      <c r="K45" s="96"/>
      <c r="L45" s="98">
        <v>6.4</v>
      </c>
      <c r="M45" s="36">
        <v>1</v>
      </c>
      <c r="N45" s="96"/>
      <c r="O45" s="98">
        <v>2</v>
      </c>
      <c r="P45" s="36">
        <v>1</v>
      </c>
      <c r="Q45" s="96"/>
      <c r="R45" s="98">
        <v>2</v>
      </c>
      <c r="S45" s="36">
        <v>1</v>
      </c>
      <c r="T45" s="96"/>
      <c r="U45" s="98"/>
      <c r="V45" s="36"/>
      <c r="W45" s="96"/>
      <c r="X45" s="98">
        <v>8.3000000000000007</v>
      </c>
      <c r="Y45" s="36">
        <v>1</v>
      </c>
      <c r="Z45" s="96"/>
      <c r="AA45" s="98">
        <v>19</v>
      </c>
      <c r="AB45" s="31">
        <v>1</v>
      </c>
      <c r="AC45" s="99"/>
      <c r="AD45" s="100">
        <v>16</v>
      </c>
      <c r="AE45" s="31">
        <v>1</v>
      </c>
      <c r="AF45" s="99"/>
      <c r="AG45" s="100">
        <v>2.9</v>
      </c>
      <c r="AH45" s="31">
        <v>2</v>
      </c>
      <c r="AI45" s="99">
        <v>1.2727922061357846</v>
      </c>
      <c r="AJ45" s="100">
        <v>2</v>
      </c>
      <c r="AK45" s="31">
        <v>1</v>
      </c>
      <c r="AL45" s="99"/>
      <c r="AM45" s="30"/>
    </row>
    <row r="46" spans="1:39" x14ac:dyDescent="0.2">
      <c r="A46" s="56" t="s">
        <v>42</v>
      </c>
      <c r="B46" s="56" t="s">
        <v>63</v>
      </c>
      <c r="C46" s="95">
        <v>12</v>
      </c>
      <c r="D46" s="36">
        <v>1</v>
      </c>
      <c r="E46" s="96"/>
      <c r="F46" s="97"/>
      <c r="G46" s="36"/>
      <c r="H46" s="96"/>
      <c r="I46" s="97">
        <v>14</v>
      </c>
      <c r="J46" s="36">
        <v>1</v>
      </c>
      <c r="K46" s="96"/>
      <c r="L46" s="98">
        <v>12</v>
      </c>
      <c r="M46" s="36">
        <v>1</v>
      </c>
      <c r="N46" s="96"/>
      <c r="O46" s="98">
        <v>16</v>
      </c>
      <c r="P46" s="36">
        <v>1</v>
      </c>
      <c r="Q46" s="96"/>
      <c r="R46" s="98">
        <v>9.6</v>
      </c>
      <c r="S46" s="36">
        <v>2</v>
      </c>
      <c r="T46" s="96">
        <v>1.9798989873223372</v>
      </c>
      <c r="U46" s="98">
        <v>3.3</v>
      </c>
      <c r="V46" s="36">
        <v>1</v>
      </c>
      <c r="W46" s="96"/>
      <c r="X46" s="98">
        <v>6.8</v>
      </c>
      <c r="Y46" s="36">
        <v>1</v>
      </c>
      <c r="Z46" s="96"/>
      <c r="AA46" s="98">
        <v>2.8</v>
      </c>
      <c r="AB46" s="31">
        <v>1</v>
      </c>
      <c r="AC46" s="99"/>
      <c r="AD46" s="100">
        <v>2.5</v>
      </c>
      <c r="AE46" s="31">
        <v>1</v>
      </c>
      <c r="AF46" s="99"/>
      <c r="AG46" s="100">
        <v>4</v>
      </c>
      <c r="AH46" s="31">
        <v>1</v>
      </c>
      <c r="AI46" s="99"/>
      <c r="AJ46" s="100">
        <v>3.7</v>
      </c>
      <c r="AK46" s="31">
        <v>1</v>
      </c>
      <c r="AL46" s="99"/>
      <c r="AM46" s="30"/>
    </row>
    <row r="47" spans="1:39" x14ac:dyDescent="0.2">
      <c r="A47" s="56" t="s">
        <v>43</v>
      </c>
      <c r="B47" s="56" t="s">
        <v>68</v>
      </c>
      <c r="C47" s="95">
        <v>9.6</v>
      </c>
      <c r="D47" s="36">
        <v>1</v>
      </c>
      <c r="E47" s="96"/>
      <c r="F47" s="97">
        <v>3.4</v>
      </c>
      <c r="G47" s="36">
        <v>1</v>
      </c>
      <c r="H47" s="96"/>
      <c r="I47" s="97">
        <v>38</v>
      </c>
      <c r="J47" s="36">
        <v>1</v>
      </c>
      <c r="K47" s="96"/>
      <c r="L47" s="98">
        <v>50</v>
      </c>
      <c r="M47" s="36">
        <v>1</v>
      </c>
      <c r="N47" s="96"/>
      <c r="O47" s="98">
        <v>21</v>
      </c>
      <c r="P47" s="36">
        <v>1</v>
      </c>
      <c r="Q47" s="96"/>
      <c r="R47" s="98">
        <v>19</v>
      </c>
      <c r="S47" s="36">
        <v>1</v>
      </c>
      <c r="T47" s="96"/>
      <c r="U47" s="98">
        <v>20</v>
      </c>
      <c r="V47" s="36">
        <v>1</v>
      </c>
      <c r="W47" s="96"/>
      <c r="X47" s="98">
        <v>180</v>
      </c>
      <c r="Y47" s="36">
        <v>1</v>
      </c>
      <c r="Z47" s="96"/>
      <c r="AA47" s="98">
        <v>35.5</v>
      </c>
      <c r="AB47" s="31">
        <v>2</v>
      </c>
      <c r="AC47" s="99">
        <v>3.5355339059327378</v>
      </c>
      <c r="AD47" s="100">
        <v>38</v>
      </c>
      <c r="AE47" s="31">
        <v>1</v>
      </c>
      <c r="AF47" s="99"/>
      <c r="AG47" s="100">
        <v>17</v>
      </c>
      <c r="AH47" s="31">
        <v>1</v>
      </c>
      <c r="AI47" s="99"/>
      <c r="AJ47" s="100">
        <v>14</v>
      </c>
      <c r="AK47" s="31">
        <v>1</v>
      </c>
      <c r="AL47" s="99"/>
      <c r="AM47" s="30"/>
    </row>
    <row r="48" spans="1:39" x14ac:dyDescent="0.2">
      <c r="A48" s="55" t="s">
        <v>44</v>
      </c>
      <c r="B48" s="55" t="s">
        <v>60</v>
      </c>
      <c r="C48" s="50">
        <v>2</v>
      </c>
      <c r="D48" s="42">
        <v>1</v>
      </c>
      <c r="E48" s="102"/>
      <c r="F48" s="103">
        <v>2</v>
      </c>
      <c r="G48" s="42">
        <v>1</v>
      </c>
      <c r="H48" s="102"/>
      <c r="I48" s="103">
        <v>2.2999999999999998</v>
      </c>
      <c r="J48" s="42">
        <v>2</v>
      </c>
      <c r="K48" s="102">
        <v>0.42426406871193234</v>
      </c>
      <c r="L48" s="104">
        <v>7.5</v>
      </c>
      <c r="M48" s="42">
        <v>1</v>
      </c>
      <c r="N48" s="102"/>
      <c r="O48" s="104">
        <v>2.7</v>
      </c>
      <c r="P48" s="42">
        <v>1</v>
      </c>
      <c r="Q48" s="102"/>
      <c r="R48" s="104">
        <v>7.6</v>
      </c>
      <c r="S48" s="42">
        <v>1</v>
      </c>
      <c r="T48" s="102"/>
      <c r="U48" s="104">
        <v>4.2</v>
      </c>
      <c r="V48" s="42">
        <v>1</v>
      </c>
      <c r="W48" s="102"/>
      <c r="X48" s="104">
        <v>9.1999999999999993</v>
      </c>
      <c r="Y48" s="42">
        <v>1</v>
      </c>
      <c r="Z48" s="102"/>
      <c r="AA48" s="104">
        <v>12</v>
      </c>
      <c r="AB48" s="105">
        <v>1</v>
      </c>
      <c r="AC48" s="106"/>
      <c r="AD48" s="107">
        <v>2</v>
      </c>
      <c r="AE48" s="105">
        <v>1</v>
      </c>
      <c r="AF48" s="106"/>
      <c r="AG48" s="107">
        <v>5.9</v>
      </c>
      <c r="AH48" s="105">
        <v>1</v>
      </c>
      <c r="AI48" s="106"/>
      <c r="AJ48" s="107">
        <v>2</v>
      </c>
      <c r="AK48" s="105">
        <v>1</v>
      </c>
      <c r="AL48" s="106"/>
      <c r="AM48" s="30"/>
    </row>
    <row r="50" spans="1:39" x14ac:dyDescent="0.2">
      <c r="A50" s="49" t="s">
        <v>85</v>
      </c>
      <c r="B50" s="51" t="s">
        <v>49</v>
      </c>
      <c r="C50" s="142" t="s">
        <v>86</v>
      </c>
      <c r="D50" s="140"/>
      <c r="E50" s="141"/>
      <c r="F50" s="142" t="s">
        <v>87</v>
      </c>
      <c r="G50" s="140"/>
      <c r="H50" s="141"/>
      <c r="I50" s="142" t="s">
        <v>88</v>
      </c>
      <c r="J50" s="139"/>
      <c r="K50" s="141"/>
      <c r="L50" s="142" t="s">
        <v>89</v>
      </c>
      <c r="M50" s="143"/>
      <c r="N50" s="144"/>
      <c r="O50" s="139" t="s">
        <v>90</v>
      </c>
      <c r="P50" s="140"/>
      <c r="Q50" s="145"/>
      <c r="R50" s="142" t="s">
        <v>91</v>
      </c>
      <c r="S50" s="140"/>
      <c r="T50" s="141"/>
      <c r="U50" s="142" t="s">
        <v>92</v>
      </c>
      <c r="V50" s="140"/>
      <c r="W50" s="141"/>
      <c r="X50" s="139" t="s">
        <v>93</v>
      </c>
      <c r="Y50" s="140"/>
      <c r="Z50" s="139"/>
      <c r="AA50" s="142" t="s">
        <v>94</v>
      </c>
      <c r="AB50" s="140"/>
      <c r="AC50" s="141"/>
      <c r="AD50" s="139" t="s">
        <v>95</v>
      </c>
      <c r="AE50" s="140"/>
      <c r="AF50" s="139"/>
      <c r="AG50" s="142" t="s">
        <v>96</v>
      </c>
      <c r="AH50" s="140"/>
      <c r="AI50" s="141"/>
      <c r="AJ50" s="139" t="s">
        <v>97</v>
      </c>
      <c r="AK50" s="140"/>
      <c r="AL50" s="141"/>
    </row>
    <row r="51" spans="1:39" x14ac:dyDescent="0.2">
      <c r="A51" s="108">
        <v>2022</v>
      </c>
      <c r="B51" s="55"/>
      <c r="C51" s="81" t="s">
        <v>98</v>
      </c>
      <c r="D51" s="82" t="s">
        <v>99</v>
      </c>
      <c r="E51" s="83" t="s">
        <v>100</v>
      </c>
      <c r="F51" s="81" t="s">
        <v>98</v>
      </c>
      <c r="G51" s="82" t="s">
        <v>99</v>
      </c>
      <c r="H51" s="83" t="s">
        <v>100</v>
      </c>
      <c r="I51" s="81" t="s">
        <v>98</v>
      </c>
      <c r="J51" s="82" t="s">
        <v>99</v>
      </c>
      <c r="K51" s="44" t="s">
        <v>100</v>
      </c>
      <c r="L51" s="123" t="s">
        <v>98</v>
      </c>
      <c r="M51" s="121" t="s">
        <v>99</v>
      </c>
      <c r="N51" s="37" t="s">
        <v>100</v>
      </c>
      <c r="O51" s="84" t="s">
        <v>98</v>
      </c>
      <c r="P51" s="82" t="s">
        <v>99</v>
      </c>
      <c r="Q51" s="43" t="s">
        <v>100</v>
      </c>
      <c r="R51" s="81" t="s">
        <v>98</v>
      </c>
      <c r="S51" s="82" t="s">
        <v>99</v>
      </c>
      <c r="T51" s="44" t="s">
        <v>100</v>
      </c>
      <c r="U51" s="81" t="s">
        <v>98</v>
      </c>
      <c r="V51" s="82" t="s">
        <v>99</v>
      </c>
      <c r="W51" s="44" t="s">
        <v>100</v>
      </c>
      <c r="X51" s="84" t="s">
        <v>98</v>
      </c>
      <c r="Y51" s="82" t="s">
        <v>99</v>
      </c>
      <c r="Z51" s="43" t="s">
        <v>100</v>
      </c>
      <c r="AA51" s="85" t="s">
        <v>98</v>
      </c>
      <c r="AB51" s="86" t="s">
        <v>99</v>
      </c>
      <c r="AC51" s="48" t="s">
        <v>100</v>
      </c>
      <c r="AD51" s="87" t="s">
        <v>98</v>
      </c>
      <c r="AE51" s="86" t="s">
        <v>99</v>
      </c>
      <c r="AF51" s="47" t="s">
        <v>100</v>
      </c>
      <c r="AG51" s="85" t="s">
        <v>98</v>
      </c>
      <c r="AH51" s="86" t="s">
        <v>99</v>
      </c>
      <c r="AI51" s="48" t="s">
        <v>100</v>
      </c>
      <c r="AJ51" s="87" t="s">
        <v>98</v>
      </c>
      <c r="AK51" s="86" t="s">
        <v>99</v>
      </c>
      <c r="AL51" s="48" t="s">
        <v>100</v>
      </c>
      <c r="AM51" s="30"/>
    </row>
    <row r="52" spans="1:39" x14ac:dyDescent="0.2">
      <c r="A52" s="51" t="s">
        <v>27</v>
      </c>
      <c r="B52" s="51" t="s">
        <v>112</v>
      </c>
      <c r="C52" s="49">
        <v>2.8</v>
      </c>
      <c r="D52" s="119">
        <v>2</v>
      </c>
      <c r="E52" s="120">
        <v>1.1313708498984774</v>
      </c>
      <c r="F52" s="88">
        <v>2.1</v>
      </c>
      <c r="G52" s="119">
        <v>1</v>
      </c>
      <c r="H52" s="120"/>
      <c r="I52" s="88">
        <v>3.5</v>
      </c>
      <c r="J52" s="119">
        <v>1</v>
      </c>
      <c r="K52" s="120"/>
      <c r="L52" s="90">
        <v>3.1</v>
      </c>
      <c r="M52" s="119">
        <v>1</v>
      </c>
      <c r="N52" s="120"/>
      <c r="O52" s="90">
        <v>5.2</v>
      </c>
      <c r="P52" s="119">
        <v>1</v>
      </c>
      <c r="Q52" s="120"/>
      <c r="R52" s="90">
        <v>4.7</v>
      </c>
      <c r="S52" s="119">
        <v>1</v>
      </c>
      <c r="T52" s="120"/>
      <c r="U52" s="90">
        <v>9.4</v>
      </c>
      <c r="V52" s="119">
        <v>1</v>
      </c>
      <c r="W52" s="120"/>
      <c r="X52" s="90">
        <v>29</v>
      </c>
      <c r="Y52" s="119">
        <v>1</v>
      </c>
      <c r="Z52" s="120"/>
      <c r="AA52" s="90">
        <v>23</v>
      </c>
      <c r="AB52" s="126">
        <v>1</v>
      </c>
      <c r="AC52" s="127"/>
      <c r="AD52" s="93">
        <v>9.3000000000000007</v>
      </c>
      <c r="AE52" s="126">
        <v>1</v>
      </c>
      <c r="AF52" s="127"/>
      <c r="AG52" s="93">
        <v>5.3</v>
      </c>
      <c r="AH52" s="126">
        <v>1</v>
      </c>
      <c r="AI52" s="127"/>
      <c r="AJ52" s="93">
        <v>3</v>
      </c>
      <c r="AK52" s="126">
        <v>1</v>
      </c>
      <c r="AL52" s="127"/>
      <c r="AM52" s="30"/>
    </row>
    <row r="53" spans="1:39" x14ac:dyDescent="0.2">
      <c r="A53" s="56" t="s">
        <v>28</v>
      </c>
      <c r="B53" s="56" t="s">
        <v>113</v>
      </c>
      <c r="C53" s="95"/>
      <c r="D53" s="36"/>
      <c r="E53" s="96"/>
      <c r="F53" s="97"/>
      <c r="G53" s="36"/>
      <c r="H53" s="96"/>
      <c r="I53" s="97">
        <v>3.1</v>
      </c>
      <c r="J53" s="36">
        <v>1</v>
      </c>
      <c r="K53" s="96"/>
      <c r="L53" s="98">
        <v>6.2</v>
      </c>
      <c r="M53" s="36">
        <v>1</v>
      </c>
      <c r="N53" s="96"/>
      <c r="O53" s="98">
        <v>2</v>
      </c>
      <c r="P53" s="36">
        <v>1</v>
      </c>
      <c r="Q53" s="96"/>
      <c r="R53" s="98">
        <v>2</v>
      </c>
      <c r="S53" s="36">
        <v>1</v>
      </c>
      <c r="T53" s="96"/>
      <c r="U53" s="98">
        <v>15</v>
      </c>
      <c r="V53" s="36">
        <v>1</v>
      </c>
      <c r="W53" s="96"/>
      <c r="X53" s="98">
        <v>31</v>
      </c>
      <c r="Y53" s="36">
        <v>1</v>
      </c>
      <c r="Z53" s="96"/>
      <c r="AA53" s="98">
        <v>18</v>
      </c>
      <c r="AB53" s="31">
        <v>1</v>
      </c>
      <c r="AC53" s="99"/>
      <c r="AD53" s="100"/>
      <c r="AE53" s="31"/>
      <c r="AF53" s="99"/>
      <c r="AG53" s="100"/>
      <c r="AH53" s="31"/>
      <c r="AI53" s="99"/>
      <c r="AJ53" s="100"/>
      <c r="AK53" s="31"/>
      <c r="AL53" s="99"/>
      <c r="AM53" s="30"/>
    </row>
    <row r="54" spans="1:39" x14ac:dyDescent="0.2">
      <c r="A54" s="56" t="s">
        <v>30</v>
      </c>
      <c r="B54" s="56" t="s">
        <v>115</v>
      </c>
      <c r="C54" s="95"/>
      <c r="D54" s="36"/>
      <c r="E54" s="96"/>
      <c r="F54" s="97"/>
      <c r="G54" s="36"/>
      <c r="H54" s="96"/>
      <c r="I54" s="97">
        <v>2.2999999999999998</v>
      </c>
      <c r="J54" s="36">
        <v>1</v>
      </c>
      <c r="K54" s="96"/>
      <c r="L54" s="98">
        <v>2</v>
      </c>
      <c r="M54" s="36">
        <v>1</v>
      </c>
      <c r="N54" s="96"/>
      <c r="O54" s="98">
        <v>28</v>
      </c>
      <c r="P54" s="36">
        <v>1</v>
      </c>
      <c r="Q54" s="96"/>
      <c r="R54" s="98">
        <v>2</v>
      </c>
      <c r="S54" s="36">
        <v>1</v>
      </c>
      <c r="T54" s="96"/>
      <c r="U54" s="98">
        <v>5.3</v>
      </c>
      <c r="V54" s="36">
        <v>1</v>
      </c>
      <c r="W54" s="96"/>
      <c r="X54" s="98">
        <v>64</v>
      </c>
      <c r="Y54" s="36">
        <v>1</v>
      </c>
      <c r="Z54" s="96"/>
      <c r="AA54" s="98">
        <v>28</v>
      </c>
      <c r="AB54" s="31">
        <v>1</v>
      </c>
      <c r="AC54" s="99"/>
      <c r="AD54" s="100"/>
      <c r="AE54" s="31"/>
      <c r="AF54" s="99"/>
      <c r="AG54" s="100"/>
      <c r="AH54" s="31"/>
      <c r="AI54" s="99"/>
      <c r="AJ54" s="100"/>
      <c r="AK54" s="31"/>
      <c r="AL54" s="99"/>
      <c r="AM54" s="30"/>
    </row>
    <row r="55" spans="1:39" x14ac:dyDescent="0.2">
      <c r="A55" s="56" t="s">
        <v>31</v>
      </c>
      <c r="B55" s="56" t="s">
        <v>61</v>
      </c>
      <c r="C55" s="95">
        <v>2</v>
      </c>
      <c r="D55" s="36">
        <v>1</v>
      </c>
      <c r="E55" s="96"/>
      <c r="F55" s="97">
        <v>4.4000000000000004</v>
      </c>
      <c r="G55" s="36">
        <v>1</v>
      </c>
      <c r="H55" s="96"/>
      <c r="I55" s="97">
        <v>2</v>
      </c>
      <c r="J55" s="36">
        <v>1</v>
      </c>
      <c r="K55" s="96"/>
      <c r="L55" s="98">
        <v>6</v>
      </c>
      <c r="M55" s="36">
        <v>1</v>
      </c>
      <c r="N55" s="96"/>
      <c r="O55" s="98">
        <v>4.0999999999999996</v>
      </c>
      <c r="P55" s="36">
        <v>2</v>
      </c>
      <c r="Q55" s="96">
        <v>2.9698484809835008</v>
      </c>
      <c r="R55" s="98">
        <v>7.6</v>
      </c>
      <c r="S55" s="36">
        <v>1</v>
      </c>
      <c r="T55" s="96"/>
      <c r="U55" s="98">
        <v>6</v>
      </c>
      <c r="V55" s="36">
        <v>1</v>
      </c>
      <c r="W55" s="96"/>
      <c r="X55" s="98">
        <v>13</v>
      </c>
      <c r="Y55" s="36">
        <v>1</v>
      </c>
      <c r="Z55" s="96"/>
      <c r="AA55" s="98">
        <v>21</v>
      </c>
      <c r="AB55" s="31">
        <v>1</v>
      </c>
      <c r="AC55" s="99"/>
      <c r="AD55" s="100">
        <v>3.1</v>
      </c>
      <c r="AE55" s="31">
        <v>1</v>
      </c>
      <c r="AF55" s="99"/>
      <c r="AG55" s="100">
        <v>2.9</v>
      </c>
      <c r="AH55" s="31">
        <v>1</v>
      </c>
      <c r="AI55" s="99"/>
      <c r="AJ55" s="100">
        <v>2</v>
      </c>
      <c r="AK55" s="31">
        <v>1</v>
      </c>
      <c r="AL55" s="99"/>
      <c r="AM55" s="30"/>
    </row>
    <row r="56" spans="1:39" x14ac:dyDescent="0.2">
      <c r="A56" s="56" t="s">
        <v>33</v>
      </c>
      <c r="B56" s="56" t="s">
        <v>62</v>
      </c>
      <c r="C56" s="95">
        <v>2</v>
      </c>
      <c r="D56" s="36">
        <v>1</v>
      </c>
      <c r="E56" s="96"/>
      <c r="F56" s="97">
        <v>2</v>
      </c>
      <c r="G56" s="36">
        <v>1</v>
      </c>
      <c r="H56" s="96"/>
      <c r="I56" s="97">
        <v>2</v>
      </c>
      <c r="J56" s="36">
        <v>1</v>
      </c>
      <c r="K56" s="96"/>
      <c r="L56" s="98">
        <v>7</v>
      </c>
      <c r="M56" s="36">
        <v>1</v>
      </c>
      <c r="N56" s="96"/>
      <c r="O56" s="98">
        <v>2.6</v>
      </c>
      <c r="P56" s="36">
        <v>1</v>
      </c>
      <c r="Q56" s="96"/>
      <c r="R56" s="98">
        <v>7.4</v>
      </c>
      <c r="S56" s="36">
        <v>2</v>
      </c>
      <c r="T56" s="96">
        <v>2.6870057685088802</v>
      </c>
      <c r="U56" s="98">
        <v>29</v>
      </c>
      <c r="V56" s="36">
        <v>1</v>
      </c>
      <c r="W56" s="96"/>
      <c r="X56" s="98">
        <v>48</v>
      </c>
      <c r="Y56" s="36">
        <v>1</v>
      </c>
      <c r="Z56" s="96"/>
      <c r="AA56" s="98">
        <v>7.3</v>
      </c>
      <c r="AB56" s="31">
        <v>1</v>
      </c>
      <c r="AC56" s="99"/>
      <c r="AD56" s="100">
        <v>3.4</v>
      </c>
      <c r="AE56" s="31">
        <v>1</v>
      </c>
      <c r="AF56" s="99"/>
      <c r="AG56" s="100">
        <v>2</v>
      </c>
      <c r="AH56" s="31">
        <v>1</v>
      </c>
      <c r="AI56" s="99"/>
      <c r="AJ56" s="100">
        <v>2</v>
      </c>
      <c r="AK56" s="31">
        <v>1</v>
      </c>
      <c r="AL56" s="99"/>
      <c r="AM56" s="30"/>
    </row>
    <row r="57" spans="1:39" x14ac:dyDescent="0.2">
      <c r="A57" s="56" t="s">
        <v>34</v>
      </c>
      <c r="B57" s="56" t="s">
        <v>67</v>
      </c>
      <c r="C57" s="95">
        <v>6.9</v>
      </c>
      <c r="D57" s="36">
        <v>1</v>
      </c>
      <c r="E57" s="96"/>
      <c r="F57" s="97">
        <v>10</v>
      </c>
      <c r="G57" s="36">
        <v>1</v>
      </c>
      <c r="H57" s="96"/>
      <c r="I57" s="97">
        <v>6.4</v>
      </c>
      <c r="J57" s="36">
        <v>1</v>
      </c>
      <c r="K57" s="96"/>
      <c r="L57" s="98">
        <v>2.2999999999999998</v>
      </c>
      <c r="M57" s="36">
        <v>1</v>
      </c>
      <c r="N57" s="96"/>
      <c r="O57" s="98">
        <v>11</v>
      </c>
      <c r="P57" s="36">
        <v>1</v>
      </c>
      <c r="Q57" s="96"/>
      <c r="R57" s="98">
        <v>11</v>
      </c>
      <c r="S57" s="36">
        <v>1</v>
      </c>
      <c r="T57" s="96"/>
      <c r="U57" s="98">
        <v>14</v>
      </c>
      <c r="V57" s="36">
        <v>1</v>
      </c>
      <c r="W57" s="96"/>
      <c r="X57" s="98">
        <v>7.9</v>
      </c>
      <c r="Y57" s="36">
        <v>2</v>
      </c>
      <c r="Z57" s="96">
        <v>0.98994949366116136</v>
      </c>
      <c r="AA57" s="98">
        <v>7.2</v>
      </c>
      <c r="AB57" s="31">
        <v>1</v>
      </c>
      <c r="AC57" s="99"/>
      <c r="AD57" s="100">
        <v>11</v>
      </c>
      <c r="AE57" s="31">
        <v>1</v>
      </c>
      <c r="AF57" s="99"/>
      <c r="AG57" s="100">
        <v>20</v>
      </c>
      <c r="AH57" s="31">
        <v>1</v>
      </c>
      <c r="AI57" s="99"/>
      <c r="AJ57" s="100">
        <v>12</v>
      </c>
      <c r="AK57" s="31">
        <v>1</v>
      </c>
      <c r="AL57" s="99"/>
      <c r="AM57" s="30"/>
    </row>
    <row r="58" spans="1:39" x14ac:dyDescent="0.2">
      <c r="A58" s="56" t="s">
        <v>35</v>
      </c>
      <c r="B58" s="56" t="s">
        <v>58</v>
      </c>
      <c r="C58" s="95">
        <v>2</v>
      </c>
      <c r="D58" s="36">
        <v>1</v>
      </c>
      <c r="E58" s="96"/>
      <c r="F58" s="97">
        <v>2</v>
      </c>
      <c r="G58" s="36">
        <v>1</v>
      </c>
      <c r="H58" s="96"/>
      <c r="I58" s="97">
        <v>3.9</v>
      </c>
      <c r="J58" s="36">
        <v>2</v>
      </c>
      <c r="K58" s="96">
        <v>2.6870057685088811</v>
      </c>
      <c r="L58" s="98">
        <v>2</v>
      </c>
      <c r="M58" s="36">
        <v>1</v>
      </c>
      <c r="N58" s="96"/>
      <c r="O58" s="98">
        <v>3.4</v>
      </c>
      <c r="P58" s="36">
        <v>1</v>
      </c>
      <c r="Q58" s="96"/>
      <c r="R58" s="98">
        <v>55</v>
      </c>
      <c r="S58" s="36">
        <v>1</v>
      </c>
      <c r="T58" s="96"/>
      <c r="U58" s="98">
        <v>35</v>
      </c>
      <c r="V58" s="36">
        <v>1</v>
      </c>
      <c r="W58" s="96"/>
      <c r="X58" s="98">
        <v>140</v>
      </c>
      <c r="Y58" s="36">
        <v>1</v>
      </c>
      <c r="Z58" s="96"/>
      <c r="AA58" s="98">
        <v>88</v>
      </c>
      <c r="AB58" s="31">
        <v>1</v>
      </c>
      <c r="AC58" s="99"/>
      <c r="AD58" s="100">
        <v>2</v>
      </c>
      <c r="AE58" s="31">
        <v>1</v>
      </c>
      <c r="AF58" s="99"/>
      <c r="AG58" s="100">
        <v>2</v>
      </c>
      <c r="AH58" s="31">
        <v>1</v>
      </c>
      <c r="AI58" s="99"/>
      <c r="AJ58" s="100">
        <v>2</v>
      </c>
      <c r="AK58" s="31">
        <v>1</v>
      </c>
      <c r="AL58" s="99"/>
      <c r="AM58" s="30"/>
    </row>
    <row r="59" spans="1:39" x14ac:dyDescent="0.2">
      <c r="A59" s="56" t="s">
        <v>36</v>
      </c>
      <c r="B59" s="56" t="s">
        <v>216</v>
      </c>
      <c r="C59" s="95">
        <v>2</v>
      </c>
      <c r="D59" s="36">
        <v>2</v>
      </c>
      <c r="E59" s="96">
        <v>0</v>
      </c>
      <c r="F59" s="97">
        <v>2</v>
      </c>
      <c r="G59" s="36">
        <v>1</v>
      </c>
      <c r="H59" s="96"/>
      <c r="I59" s="97">
        <v>2</v>
      </c>
      <c r="J59" s="36">
        <v>1</v>
      </c>
      <c r="K59" s="96"/>
      <c r="L59" s="98">
        <v>2.4</v>
      </c>
      <c r="M59" s="36">
        <v>1</v>
      </c>
      <c r="N59" s="96"/>
      <c r="O59" s="98">
        <v>2</v>
      </c>
      <c r="P59" s="36">
        <v>1</v>
      </c>
      <c r="Q59" s="96"/>
      <c r="R59" s="98">
        <v>6.8</v>
      </c>
      <c r="S59" s="36">
        <v>1</v>
      </c>
      <c r="T59" s="96"/>
      <c r="U59" s="98">
        <v>4.5</v>
      </c>
      <c r="V59" s="36">
        <v>1</v>
      </c>
      <c r="W59" s="96"/>
      <c r="X59" s="98">
        <v>9.1</v>
      </c>
      <c r="Y59" s="36">
        <v>1</v>
      </c>
      <c r="Z59" s="96"/>
      <c r="AA59" s="98">
        <v>9.1999999999999993</v>
      </c>
      <c r="AB59" s="31">
        <v>1</v>
      </c>
      <c r="AC59" s="99"/>
      <c r="AD59" s="100">
        <v>3.4</v>
      </c>
      <c r="AE59" s="31">
        <v>1</v>
      </c>
      <c r="AF59" s="99"/>
      <c r="AG59" s="100">
        <v>2</v>
      </c>
      <c r="AH59" s="31">
        <v>1</v>
      </c>
      <c r="AI59" s="99"/>
      <c r="AJ59" s="100">
        <v>2</v>
      </c>
      <c r="AK59" s="31">
        <v>1</v>
      </c>
      <c r="AL59" s="99"/>
      <c r="AM59" s="30"/>
    </row>
    <row r="60" spans="1:39" x14ac:dyDescent="0.2">
      <c r="A60" s="56" t="s">
        <v>46</v>
      </c>
      <c r="B60" s="56" t="s">
        <v>59</v>
      </c>
      <c r="C60" s="95">
        <v>2</v>
      </c>
      <c r="D60" s="36">
        <v>1</v>
      </c>
      <c r="E60" s="96"/>
      <c r="F60" s="97">
        <v>2</v>
      </c>
      <c r="G60" s="36">
        <v>2</v>
      </c>
      <c r="H60" s="96">
        <v>0</v>
      </c>
      <c r="I60" s="97">
        <v>2</v>
      </c>
      <c r="J60" s="36">
        <v>1</v>
      </c>
      <c r="K60" s="96"/>
      <c r="L60" s="98">
        <v>2</v>
      </c>
      <c r="M60" s="36">
        <v>1</v>
      </c>
      <c r="N60" s="96"/>
      <c r="O60" s="98">
        <v>2</v>
      </c>
      <c r="P60" s="36">
        <v>1</v>
      </c>
      <c r="Q60" s="96"/>
      <c r="R60" s="98">
        <v>3.3</v>
      </c>
      <c r="S60" s="36">
        <v>1</v>
      </c>
      <c r="T60" s="96"/>
      <c r="U60" s="98">
        <v>4.3</v>
      </c>
      <c r="V60" s="36">
        <v>1</v>
      </c>
      <c r="W60" s="96"/>
      <c r="X60" s="98">
        <v>22</v>
      </c>
      <c r="Y60" s="36">
        <v>1</v>
      </c>
      <c r="Z60" s="96"/>
      <c r="AA60" s="98">
        <v>2</v>
      </c>
      <c r="AB60" s="31">
        <v>1</v>
      </c>
      <c r="AC60" s="99"/>
      <c r="AD60" s="100">
        <v>2.2000000000000002</v>
      </c>
      <c r="AE60" s="31">
        <v>1</v>
      </c>
      <c r="AF60" s="99"/>
      <c r="AG60" s="100">
        <v>2</v>
      </c>
      <c r="AH60" s="31">
        <v>1</v>
      </c>
      <c r="AI60" s="99"/>
      <c r="AJ60" s="100">
        <v>2</v>
      </c>
      <c r="AK60" s="31">
        <v>1</v>
      </c>
      <c r="AL60" s="99"/>
      <c r="AM60" s="30"/>
    </row>
    <row r="61" spans="1:39" x14ac:dyDescent="0.2">
      <c r="A61" s="56" t="s">
        <v>37</v>
      </c>
      <c r="B61" s="56" t="s">
        <v>118</v>
      </c>
      <c r="C61" s="95"/>
      <c r="D61" s="36"/>
      <c r="E61" s="96"/>
      <c r="F61" s="97"/>
      <c r="G61" s="36"/>
      <c r="H61" s="96"/>
      <c r="I61" s="97">
        <v>4.3</v>
      </c>
      <c r="J61" s="36">
        <v>1</v>
      </c>
      <c r="K61" s="96"/>
      <c r="L61" s="98">
        <v>3.4</v>
      </c>
      <c r="M61" s="36">
        <v>1</v>
      </c>
      <c r="N61" s="96"/>
      <c r="O61" s="98">
        <v>2.2000000000000002</v>
      </c>
      <c r="P61" s="36">
        <v>1</v>
      </c>
      <c r="Q61" s="96"/>
      <c r="R61" s="98">
        <v>2.5</v>
      </c>
      <c r="S61" s="36">
        <v>1</v>
      </c>
      <c r="T61" s="96"/>
      <c r="U61" s="98">
        <v>4.2</v>
      </c>
      <c r="V61" s="36">
        <v>1</v>
      </c>
      <c r="W61" s="96"/>
      <c r="X61" s="98">
        <v>27</v>
      </c>
      <c r="Y61" s="36">
        <v>1</v>
      </c>
      <c r="Z61" s="96"/>
      <c r="AA61" s="98">
        <v>38</v>
      </c>
      <c r="AB61" s="31">
        <v>1</v>
      </c>
      <c r="AC61" s="99"/>
      <c r="AD61" s="100"/>
      <c r="AE61" s="31"/>
      <c r="AF61" s="99"/>
      <c r="AG61" s="100"/>
      <c r="AH61" s="31"/>
      <c r="AI61" s="99"/>
      <c r="AJ61" s="100"/>
      <c r="AK61" s="31"/>
      <c r="AL61" s="99"/>
      <c r="AM61" s="30"/>
    </row>
    <row r="62" spans="1:39" x14ac:dyDescent="0.2">
      <c r="A62" s="56" t="s">
        <v>38</v>
      </c>
      <c r="B62" s="56" t="s">
        <v>119</v>
      </c>
      <c r="C62" s="95">
        <v>2</v>
      </c>
      <c r="D62" s="36">
        <v>2</v>
      </c>
      <c r="E62" s="96">
        <v>0</v>
      </c>
      <c r="F62" s="97">
        <v>2</v>
      </c>
      <c r="G62" s="36">
        <v>1</v>
      </c>
      <c r="H62" s="96"/>
      <c r="I62" s="97">
        <v>8.6</v>
      </c>
      <c r="J62" s="36">
        <v>1</v>
      </c>
      <c r="K62" s="96"/>
      <c r="L62" s="98">
        <v>2.4</v>
      </c>
      <c r="M62" s="36">
        <v>1</v>
      </c>
      <c r="N62" s="96"/>
      <c r="O62" s="98">
        <v>2</v>
      </c>
      <c r="P62" s="36">
        <v>1</v>
      </c>
      <c r="Q62" s="96"/>
      <c r="R62" s="98">
        <v>3</v>
      </c>
      <c r="S62" s="36">
        <v>1</v>
      </c>
      <c r="T62" s="96"/>
      <c r="U62" s="98">
        <v>11</v>
      </c>
      <c r="V62" s="36">
        <v>1</v>
      </c>
      <c r="W62" s="96"/>
      <c r="X62" s="98">
        <v>18</v>
      </c>
      <c r="Y62" s="36">
        <v>1</v>
      </c>
      <c r="Z62" s="96"/>
      <c r="AA62" s="98">
        <v>34</v>
      </c>
      <c r="AB62" s="31">
        <v>1</v>
      </c>
      <c r="AC62" s="99"/>
      <c r="AD62" s="100">
        <v>2.9</v>
      </c>
      <c r="AE62" s="31">
        <v>1</v>
      </c>
      <c r="AF62" s="99"/>
      <c r="AG62" s="100">
        <v>2</v>
      </c>
      <c r="AH62" s="31">
        <v>1</v>
      </c>
      <c r="AI62" s="99"/>
      <c r="AJ62" s="100">
        <v>2</v>
      </c>
      <c r="AK62" s="31">
        <v>1</v>
      </c>
      <c r="AL62" s="99"/>
      <c r="AM62" s="30"/>
    </row>
    <row r="63" spans="1:39" x14ac:dyDescent="0.2">
      <c r="A63" s="56" t="s">
        <v>72</v>
      </c>
      <c r="B63" s="56" t="s">
        <v>215</v>
      </c>
      <c r="C63" s="95">
        <v>2</v>
      </c>
      <c r="D63" s="36">
        <v>1</v>
      </c>
      <c r="E63" s="96"/>
      <c r="F63" s="97">
        <v>2.9</v>
      </c>
      <c r="G63" s="36">
        <v>1</v>
      </c>
      <c r="H63" s="96"/>
      <c r="I63" s="97">
        <v>2</v>
      </c>
      <c r="J63" s="36">
        <v>1</v>
      </c>
      <c r="K63" s="96"/>
      <c r="L63" s="98">
        <v>22</v>
      </c>
      <c r="M63" s="36">
        <v>1</v>
      </c>
      <c r="N63" s="96"/>
      <c r="O63" s="98">
        <v>2</v>
      </c>
      <c r="P63" s="36">
        <v>1</v>
      </c>
      <c r="Q63" s="96"/>
      <c r="R63" s="98">
        <v>2.9000000000000004</v>
      </c>
      <c r="S63" s="36">
        <v>2</v>
      </c>
      <c r="T63" s="96">
        <v>0.98994949366116491</v>
      </c>
      <c r="U63" s="98">
        <v>7.1</v>
      </c>
      <c r="V63" s="36">
        <v>1</v>
      </c>
      <c r="W63" s="96"/>
      <c r="X63" s="98">
        <v>34</v>
      </c>
      <c r="Y63" s="36">
        <v>1</v>
      </c>
      <c r="Z63" s="96"/>
      <c r="AA63" s="98">
        <v>4.9000000000000004</v>
      </c>
      <c r="AB63" s="31">
        <v>1</v>
      </c>
      <c r="AC63" s="99"/>
      <c r="AD63" s="100">
        <v>3.2</v>
      </c>
      <c r="AE63" s="31">
        <v>1</v>
      </c>
      <c r="AF63" s="99"/>
      <c r="AG63" s="100">
        <v>4.4000000000000004</v>
      </c>
      <c r="AH63" s="31">
        <v>1</v>
      </c>
      <c r="AI63" s="99"/>
      <c r="AJ63" s="100">
        <v>2.5</v>
      </c>
      <c r="AK63" s="31">
        <v>1</v>
      </c>
      <c r="AL63" s="99"/>
      <c r="AM63" s="30"/>
    </row>
    <row r="64" spans="1:39" x14ac:dyDescent="0.2">
      <c r="A64" s="56" t="s">
        <v>39</v>
      </c>
      <c r="B64" s="56" t="s">
        <v>120</v>
      </c>
      <c r="C64" s="95"/>
      <c r="D64" s="36"/>
      <c r="E64" s="96"/>
      <c r="F64" s="97"/>
      <c r="G64" s="36"/>
      <c r="H64" s="96"/>
      <c r="I64" s="97">
        <v>2</v>
      </c>
      <c r="J64" s="36">
        <v>1</v>
      </c>
      <c r="K64" s="96"/>
      <c r="L64" s="98">
        <v>2</v>
      </c>
      <c r="M64" s="36">
        <v>1</v>
      </c>
      <c r="N64" s="96"/>
      <c r="O64" s="98">
        <v>4.3</v>
      </c>
      <c r="P64" s="36">
        <v>1</v>
      </c>
      <c r="Q64" s="96"/>
      <c r="R64" s="98">
        <v>16</v>
      </c>
      <c r="S64" s="36">
        <v>1</v>
      </c>
      <c r="T64" s="96"/>
      <c r="U64" s="98">
        <v>16</v>
      </c>
      <c r="V64" s="36">
        <v>1</v>
      </c>
      <c r="W64" s="96"/>
      <c r="X64" s="98">
        <v>20</v>
      </c>
      <c r="Y64" s="36">
        <v>1</v>
      </c>
      <c r="Z64" s="96"/>
      <c r="AA64" s="98">
        <v>8.5</v>
      </c>
      <c r="AB64" s="31">
        <v>1</v>
      </c>
      <c r="AC64" s="99"/>
      <c r="AD64" s="100"/>
      <c r="AE64" s="31"/>
      <c r="AF64" s="99"/>
      <c r="AG64" s="100"/>
      <c r="AH64" s="31"/>
      <c r="AI64" s="99"/>
      <c r="AJ64" s="100"/>
      <c r="AK64" s="31"/>
      <c r="AL64" s="99"/>
      <c r="AM64" s="30"/>
    </row>
    <row r="65" spans="1:39" x14ac:dyDescent="0.2">
      <c r="A65" s="56" t="s">
        <v>40</v>
      </c>
      <c r="B65" s="56" t="s">
        <v>121</v>
      </c>
      <c r="C65" s="95">
        <v>2</v>
      </c>
      <c r="D65" s="36">
        <v>1</v>
      </c>
      <c r="E65" s="96"/>
      <c r="F65" s="97">
        <v>2</v>
      </c>
      <c r="G65" s="36">
        <v>1</v>
      </c>
      <c r="H65" s="96"/>
      <c r="I65" s="97">
        <v>2</v>
      </c>
      <c r="J65" s="36">
        <v>1</v>
      </c>
      <c r="K65" s="96"/>
      <c r="L65" s="98">
        <v>2.1</v>
      </c>
      <c r="M65" s="36">
        <v>1</v>
      </c>
      <c r="N65" s="96"/>
      <c r="O65" s="98">
        <v>7.1499999999999995</v>
      </c>
      <c r="P65" s="36">
        <v>2</v>
      </c>
      <c r="Q65" s="96">
        <v>1.4849242404917493</v>
      </c>
      <c r="R65" s="98">
        <v>13</v>
      </c>
      <c r="S65" s="36">
        <v>1</v>
      </c>
      <c r="T65" s="96"/>
      <c r="U65" s="98">
        <v>20</v>
      </c>
      <c r="V65" s="36">
        <v>1</v>
      </c>
      <c r="W65" s="96"/>
      <c r="X65" s="98">
        <v>6.1</v>
      </c>
      <c r="Y65" s="36">
        <v>1</v>
      </c>
      <c r="Z65" s="96"/>
      <c r="AA65" s="98">
        <v>5.7</v>
      </c>
      <c r="AB65" s="31">
        <v>1</v>
      </c>
      <c r="AC65" s="99"/>
      <c r="AD65" s="100">
        <v>4.7</v>
      </c>
      <c r="AE65" s="31">
        <v>1</v>
      </c>
      <c r="AF65" s="99"/>
      <c r="AG65" s="100">
        <v>4.9000000000000004</v>
      </c>
      <c r="AH65" s="31">
        <v>1</v>
      </c>
      <c r="AI65" s="99"/>
      <c r="AJ65" s="100">
        <v>2</v>
      </c>
      <c r="AK65" s="31">
        <v>1</v>
      </c>
      <c r="AL65" s="99"/>
      <c r="AM65" s="30"/>
    </row>
    <row r="66" spans="1:39" x14ac:dyDescent="0.2">
      <c r="A66" s="56" t="s">
        <v>41</v>
      </c>
      <c r="B66" s="56" t="s">
        <v>66</v>
      </c>
      <c r="C66" s="95">
        <v>2</v>
      </c>
      <c r="D66" s="36">
        <v>2</v>
      </c>
      <c r="E66" s="96">
        <v>0</v>
      </c>
      <c r="F66" s="97">
        <v>2</v>
      </c>
      <c r="G66" s="36">
        <v>1</v>
      </c>
      <c r="H66" s="96"/>
      <c r="I66" s="97">
        <v>8.5</v>
      </c>
      <c r="J66" s="36">
        <v>1</v>
      </c>
      <c r="K66" s="96"/>
      <c r="L66" s="98">
        <v>2</v>
      </c>
      <c r="M66" s="36">
        <v>1</v>
      </c>
      <c r="N66" s="96"/>
      <c r="O66" s="98">
        <v>2</v>
      </c>
      <c r="P66" s="36">
        <v>1</v>
      </c>
      <c r="Q66" s="96"/>
      <c r="R66" s="98">
        <v>35</v>
      </c>
      <c r="S66" s="36">
        <v>1</v>
      </c>
      <c r="T66" s="96"/>
      <c r="U66" s="98">
        <v>73</v>
      </c>
      <c r="V66" s="36">
        <v>1</v>
      </c>
      <c r="W66" s="96"/>
      <c r="X66" s="98">
        <v>24</v>
      </c>
      <c r="Y66" s="36">
        <v>1</v>
      </c>
      <c r="Z66" s="96"/>
      <c r="AA66" s="98">
        <v>24</v>
      </c>
      <c r="AB66" s="31">
        <v>1</v>
      </c>
      <c r="AC66" s="99"/>
      <c r="AD66" s="100">
        <v>4.8</v>
      </c>
      <c r="AE66" s="31">
        <v>1</v>
      </c>
      <c r="AF66" s="99"/>
      <c r="AG66" s="100">
        <v>2.1</v>
      </c>
      <c r="AH66" s="31">
        <v>1</v>
      </c>
      <c r="AI66" s="99"/>
      <c r="AJ66" s="100">
        <v>2.6</v>
      </c>
      <c r="AK66" s="31">
        <v>1</v>
      </c>
      <c r="AL66" s="99"/>
      <c r="AM66" s="30"/>
    </row>
    <row r="67" spans="1:39" x14ac:dyDescent="0.2">
      <c r="A67" s="56" t="s">
        <v>42</v>
      </c>
      <c r="B67" s="56" t="s">
        <v>63</v>
      </c>
      <c r="C67" s="95">
        <v>6.2</v>
      </c>
      <c r="D67" s="36">
        <v>1</v>
      </c>
      <c r="E67" s="96"/>
      <c r="F67" s="97">
        <v>9.4</v>
      </c>
      <c r="G67" s="36">
        <v>1</v>
      </c>
      <c r="H67" s="96"/>
      <c r="I67" s="97">
        <v>15</v>
      </c>
      <c r="J67" s="36">
        <v>1</v>
      </c>
      <c r="K67" s="96"/>
      <c r="L67" s="98">
        <v>8.1</v>
      </c>
      <c r="M67" s="36">
        <v>1</v>
      </c>
      <c r="N67" s="96"/>
      <c r="O67" s="98">
        <v>5.05</v>
      </c>
      <c r="P67" s="36">
        <v>2</v>
      </c>
      <c r="Q67" s="96">
        <v>3.8890872965260113</v>
      </c>
      <c r="R67" s="98">
        <v>6.2</v>
      </c>
      <c r="S67" s="36">
        <v>1</v>
      </c>
      <c r="T67" s="96"/>
      <c r="U67" s="98">
        <v>9.6999999999999993</v>
      </c>
      <c r="V67" s="36">
        <v>1</v>
      </c>
      <c r="W67" s="96"/>
      <c r="X67" s="98">
        <v>4.0999999999999996</v>
      </c>
      <c r="Y67" s="36">
        <v>1</v>
      </c>
      <c r="Z67" s="96"/>
      <c r="AA67" s="98">
        <v>4.0999999999999996</v>
      </c>
      <c r="AB67" s="31">
        <v>1</v>
      </c>
      <c r="AC67" s="99"/>
      <c r="AD67" s="100">
        <v>6.3</v>
      </c>
      <c r="AE67" s="31">
        <v>1</v>
      </c>
      <c r="AF67" s="99"/>
      <c r="AG67" s="100">
        <v>6.7</v>
      </c>
      <c r="AH67" s="31">
        <v>1</v>
      </c>
      <c r="AI67" s="99"/>
      <c r="AJ67" s="100">
        <v>7.2</v>
      </c>
      <c r="AK67" s="31">
        <v>1</v>
      </c>
      <c r="AL67" s="99"/>
      <c r="AM67" s="30"/>
    </row>
    <row r="68" spans="1:39" x14ac:dyDescent="0.2">
      <c r="A68" s="56" t="s">
        <v>43</v>
      </c>
      <c r="B68" s="56" t="s">
        <v>68</v>
      </c>
      <c r="C68" s="95">
        <v>9.5</v>
      </c>
      <c r="D68" s="36">
        <v>1</v>
      </c>
      <c r="E68" s="96"/>
      <c r="F68" s="97">
        <v>16</v>
      </c>
      <c r="G68" s="36">
        <v>1</v>
      </c>
      <c r="H68" s="96"/>
      <c r="I68" s="97">
        <v>10</v>
      </c>
      <c r="J68" s="36">
        <v>1</v>
      </c>
      <c r="K68" s="96"/>
      <c r="L68" s="98">
        <v>26</v>
      </c>
      <c r="M68" s="36">
        <v>1</v>
      </c>
      <c r="N68" s="96"/>
      <c r="O68" s="98">
        <v>6.3</v>
      </c>
      <c r="P68" s="36">
        <v>1</v>
      </c>
      <c r="Q68" s="96"/>
      <c r="R68" s="98">
        <v>28</v>
      </c>
      <c r="S68" s="36">
        <v>1</v>
      </c>
      <c r="T68" s="96"/>
      <c r="U68" s="98">
        <v>30</v>
      </c>
      <c r="V68" s="36">
        <v>1</v>
      </c>
      <c r="W68" s="96"/>
      <c r="X68" s="98">
        <v>34</v>
      </c>
      <c r="Y68" s="36">
        <v>1</v>
      </c>
      <c r="Z68" s="96"/>
      <c r="AA68" s="98">
        <v>54.5</v>
      </c>
      <c r="AB68" s="31">
        <v>2</v>
      </c>
      <c r="AC68" s="99">
        <v>30.405591591021544</v>
      </c>
      <c r="AD68" s="100">
        <v>52</v>
      </c>
      <c r="AE68" s="31">
        <v>1</v>
      </c>
      <c r="AF68" s="99"/>
      <c r="AG68" s="100">
        <v>66</v>
      </c>
      <c r="AH68" s="31">
        <v>1</v>
      </c>
      <c r="AI68" s="99"/>
      <c r="AJ68" s="100">
        <v>21</v>
      </c>
      <c r="AK68" s="31">
        <v>1</v>
      </c>
      <c r="AL68" s="99"/>
      <c r="AM68" s="30"/>
    </row>
    <row r="69" spans="1:39" x14ac:dyDescent="0.2">
      <c r="A69" s="55" t="s">
        <v>44</v>
      </c>
      <c r="B69" s="55" t="s">
        <v>60</v>
      </c>
      <c r="C69" s="50">
        <v>2</v>
      </c>
      <c r="D69" s="42">
        <v>2</v>
      </c>
      <c r="E69" s="102">
        <v>0</v>
      </c>
      <c r="F69" s="103">
        <v>2</v>
      </c>
      <c r="G69" s="42">
        <v>1</v>
      </c>
      <c r="H69" s="102"/>
      <c r="I69" s="103">
        <v>6.3</v>
      </c>
      <c r="J69" s="42">
        <v>1</v>
      </c>
      <c r="K69" s="102"/>
      <c r="L69" s="104">
        <v>2</v>
      </c>
      <c r="M69" s="42">
        <v>1</v>
      </c>
      <c r="N69" s="102"/>
      <c r="O69" s="104">
        <v>3.3</v>
      </c>
      <c r="P69" s="42">
        <v>1</v>
      </c>
      <c r="Q69" s="102"/>
      <c r="R69" s="104">
        <v>4.0999999999999996</v>
      </c>
      <c r="S69" s="42">
        <v>1</v>
      </c>
      <c r="T69" s="102"/>
      <c r="U69" s="104">
        <v>4.4000000000000004</v>
      </c>
      <c r="V69" s="42">
        <v>1</v>
      </c>
      <c r="W69" s="102"/>
      <c r="X69" s="104">
        <v>27</v>
      </c>
      <c r="Y69" s="42">
        <v>1</v>
      </c>
      <c r="Z69" s="102"/>
      <c r="AA69" s="104">
        <v>8.1</v>
      </c>
      <c r="AB69" s="105">
        <v>1</v>
      </c>
      <c r="AC69" s="106"/>
      <c r="AD69" s="107">
        <v>4.5</v>
      </c>
      <c r="AE69" s="105">
        <v>1</v>
      </c>
      <c r="AF69" s="106"/>
      <c r="AG69" s="107">
        <v>4</v>
      </c>
      <c r="AH69" s="105">
        <v>1</v>
      </c>
      <c r="AI69" s="106"/>
      <c r="AJ69" s="107">
        <v>2.1</v>
      </c>
      <c r="AK69" s="105">
        <v>1</v>
      </c>
      <c r="AL69" s="106"/>
      <c r="AM69" s="30"/>
    </row>
  </sheetData>
  <mergeCells count="36">
    <mergeCell ref="AJ4:AL4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AD4:AF4"/>
    <mergeCell ref="AG4:AI4"/>
    <mergeCell ref="AJ27:AL27"/>
    <mergeCell ref="C27:E27"/>
    <mergeCell ref="F27:H27"/>
    <mergeCell ref="I27:K27"/>
    <mergeCell ref="L27:N27"/>
    <mergeCell ref="O27:Q27"/>
    <mergeCell ref="R27:T27"/>
    <mergeCell ref="U27:W27"/>
    <mergeCell ref="X27:Z27"/>
    <mergeCell ref="AA27:AC27"/>
    <mergeCell ref="AD27:AF27"/>
    <mergeCell ref="AG27:AI27"/>
    <mergeCell ref="AJ50:AL50"/>
    <mergeCell ref="C50:E50"/>
    <mergeCell ref="F50:H50"/>
    <mergeCell ref="I50:K50"/>
    <mergeCell ref="L50:N50"/>
    <mergeCell ref="O50:Q50"/>
    <mergeCell ref="R50:T50"/>
    <mergeCell ref="U50:W50"/>
    <mergeCell ref="X50:Z50"/>
    <mergeCell ref="AA50:AC50"/>
    <mergeCell ref="AD50:AF50"/>
    <mergeCell ref="AG50:AI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Verantwoording</vt:lpstr>
      <vt:lpstr>3.1 KRW beoordelingen (EKR's)</vt:lpstr>
      <vt:lpstr>3.2.1. Chla data jaargemiddelde</vt:lpstr>
      <vt:lpstr>3.2.1 Chla data jaarmaximum</vt:lpstr>
      <vt:lpstr>3.2.1 Chla trendgrafieken</vt:lpstr>
      <vt:lpstr>3.2.2 Chla maandgemid.</vt:lpstr>
    </vt:vector>
  </TitlesOfParts>
  <Company>Grontmij NV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p622535</dc:creator>
  <cp:lastModifiedBy>Matulessy, Els (CD)</cp:lastModifiedBy>
  <cp:lastPrinted>2018-03-13T12:34:50Z</cp:lastPrinted>
  <dcterms:created xsi:type="dcterms:W3CDTF">2013-11-11T09:12:15Z</dcterms:created>
  <dcterms:modified xsi:type="dcterms:W3CDTF">2023-10-09T11:28:03Z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543571-9408-4177-b9fc-8aa89b201ffe_Enabled">
    <vt:lpwstr>true</vt:lpwstr>
  </property>
  <property fmtid="{D5CDD505-2E9C-101B-9397-08002B2CF9AE}" pid="3" name="MSIP_Label_2a543571-9408-4177-b9fc-8aa89b201ffe_SetDate">
    <vt:lpwstr>2023-09-15T12:39:18Z</vt:lpwstr>
  </property>
  <property fmtid="{D5CDD505-2E9C-101B-9397-08002B2CF9AE}" pid="4" name="MSIP_Label_2a543571-9408-4177-b9fc-8aa89b201ffe_Method">
    <vt:lpwstr>Standard</vt:lpwstr>
  </property>
  <property fmtid="{D5CDD505-2E9C-101B-9397-08002B2CF9AE}" pid="5" name="MSIP_Label_2a543571-9408-4177-b9fc-8aa89b201ffe_Name">
    <vt:lpwstr>Eurofins Internal</vt:lpwstr>
  </property>
  <property fmtid="{D5CDD505-2E9C-101B-9397-08002B2CF9AE}" pid="6" name="MSIP_Label_2a543571-9408-4177-b9fc-8aa89b201ffe_SiteId">
    <vt:lpwstr>c94e2732-29d6-41d6-89d9-08c9798a6601</vt:lpwstr>
  </property>
  <property fmtid="{D5CDD505-2E9C-101B-9397-08002B2CF9AE}" pid="7" name="MSIP_Label_2a543571-9408-4177-b9fc-8aa89b201ffe_ActionId">
    <vt:lpwstr>d5408c6e-268d-475f-8175-53b06bc3cedf</vt:lpwstr>
  </property>
  <property fmtid="{D5CDD505-2E9C-101B-9397-08002B2CF9AE}" pid="8" name="MSIP_Label_2a543571-9408-4177-b9fc-8aa89b201ffe_ContentBits">
    <vt:lpwstr>0</vt:lpwstr>
  </property>
</Properties>
</file>